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2"/>
  </bookViews>
  <sheets>
    <sheet name="Anul I" sheetId="1" r:id="rId1"/>
    <sheet name="Anul II" sheetId="2" r:id="rId2"/>
    <sheet name="Anul III" sheetId="3" r:id="rId3"/>
    <sheet name="Anul IV 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<sst xmlns="http://schemas.openxmlformats.org/spreadsheetml/2006/main" count="1724" uniqueCount="97">
  <si>
    <t>Data Ora</t>
  </si>
  <si>
    <t>Mec - S</t>
  </si>
  <si>
    <t>DTI - L</t>
  </si>
  <si>
    <t>ET - L</t>
  </si>
  <si>
    <t>Fiz - L</t>
  </si>
  <si>
    <t>Mec - L</t>
  </si>
  <si>
    <t>Săptămâna</t>
  </si>
  <si>
    <t>L - lucrari de laborator</t>
  </si>
  <si>
    <t>S - Seminar</t>
  </si>
  <si>
    <t>P - Proiect</t>
  </si>
  <si>
    <t>OM - L</t>
  </si>
  <si>
    <t>RM - S</t>
  </si>
  <si>
    <t>MFH - L</t>
  </si>
  <si>
    <t>MEC - L</t>
  </si>
  <si>
    <t>OM - P</t>
  </si>
  <si>
    <t>RM - L</t>
  </si>
  <si>
    <t>MEC - P</t>
  </si>
  <si>
    <t>L - Lucrari de laborator</t>
  </si>
  <si>
    <t>PC - P</t>
  </si>
  <si>
    <t>DA - P</t>
  </si>
  <si>
    <t>CCA - L</t>
  </si>
  <si>
    <t>PC - L</t>
  </si>
  <si>
    <t>CCM - L</t>
  </si>
  <si>
    <t>CCA - P</t>
  </si>
  <si>
    <t>SEEA-L</t>
  </si>
  <si>
    <t>TFAA-L</t>
  </si>
  <si>
    <t>Fiz - Fizică (Sala CI30 sau CI25 - Corp C, Colină) - Florescu Monica</t>
  </si>
  <si>
    <t>Manag-S</t>
  </si>
  <si>
    <t>TDPA-L</t>
  </si>
  <si>
    <t xml:space="preserve">Anul I AR </t>
  </si>
  <si>
    <t>AGAD - S</t>
  </si>
  <si>
    <t>Mec - Mecanică (Sala CP11 - Corp C, Colina) - Vlase Sorin, Scutaru Luminita</t>
  </si>
  <si>
    <t>LS eng-S</t>
  </si>
  <si>
    <t>LS fr-S</t>
  </si>
  <si>
    <t>BIA - L</t>
  </si>
  <si>
    <t>CSSP-P</t>
  </si>
  <si>
    <t>CSSP-L</t>
  </si>
  <si>
    <t>MFH - Mecanica fluidelor si masini hidraulice (Sala HI32 - Corp H Colina) - Ungureanu Virgil, Costiuc Liviu, Ţârulescu Radu</t>
  </si>
  <si>
    <t>8,00-9,50</t>
  </si>
  <si>
    <t>10,00-11,50</t>
  </si>
  <si>
    <t>12,00-13,50</t>
  </si>
  <si>
    <t>14,00-15,50</t>
  </si>
  <si>
    <t>16,00-17,50</t>
  </si>
  <si>
    <t>Anul II AR</t>
  </si>
  <si>
    <t xml:space="preserve">Anul III AR </t>
  </si>
  <si>
    <t xml:space="preserve">Anul IV AR </t>
  </si>
  <si>
    <t>EF - S</t>
  </si>
  <si>
    <t>ET - Electrotehnică şi maşini electrice (Sala NIII3 - CorpN, lângă Prefectură) - Abagiu Sorin</t>
  </si>
  <si>
    <t>CSSP - Caroserii și sisteme de siguranta pasiva (NS2 - Corp N, lângă Prefectură) - Togănel George</t>
  </si>
  <si>
    <t>MEF - L</t>
  </si>
  <si>
    <t>Grupa 1LR401</t>
  </si>
  <si>
    <t>Grupa 1LR402</t>
  </si>
  <si>
    <t>Grupa 1LR403</t>
  </si>
  <si>
    <t>Grupa 1LR404</t>
  </si>
  <si>
    <t>RM - Rezistenta materialelor (Sala BS3 - Colină) -Rosca Ioan Calin</t>
  </si>
  <si>
    <t>CRM - Contrilul si reducerea poluarii (Sala HP13 , Colina) - Tarulescu Stelian</t>
  </si>
  <si>
    <t>CRM-L</t>
  </si>
  <si>
    <t>MEF - Metoda elementului finit (L9 etaj - Institut)  - Radu Sebastian</t>
  </si>
  <si>
    <t>Mecat-L</t>
  </si>
  <si>
    <t>Grupa 1LR411</t>
  </si>
  <si>
    <t>Grupa 1LR412</t>
  </si>
  <si>
    <t>Grupa 1LR413</t>
  </si>
  <si>
    <t>Grupa 1LR414</t>
  </si>
  <si>
    <t>DA - Dinamica autovehiculelor II (L9, Institut) - Dima Dragos, Asandei Cezar</t>
  </si>
  <si>
    <t>SEEA - Sisteme electrice si electronice ale autovehiculelor (Sala NS1c - Corp N, lângă Prefectură) - Toganel George</t>
  </si>
  <si>
    <t>TCD - L</t>
  </si>
  <si>
    <t>TCD - Tolernate si control dimensional (L9 etaj - Institut) - Radu Sebastian</t>
  </si>
  <si>
    <t>NOTA: Orele de seminar hasurate in orar se vor tine in pozitiile indicate, in regim on-line, fara prezenta fizica a studentilor</t>
  </si>
  <si>
    <t>MAC - S</t>
  </si>
  <si>
    <t>Mecat - Mecatronica automobilului (Sala LII10 corp L, Colină) - Boboc Razvan</t>
  </si>
  <si>
    <t>TFAA - Tehnologii de fabricare a ansamblelor de autovehicule (L9 - Institut) - Motoc Dana</t>
  </si>
  <si>
    <t>DTI - Desen tehnic şi infografică (Sala BI2 - CorpB, Colină) - Clinciu Mihaela Rodica</t>
  </si>
  <si>
    <t>INFA - L</t>
  </si>
  <si>
    <t>AGAD - Alegbra liniara și geometrie analitica și diferentiala (Sala CP1- CorpC, Colina) - Oana Alexandru</t>
  </si>
  <si>
    <t>LS - Limba străină (Sala CP1 CorpC, Colina) - Valcea Cristina</t>
  </si>
  <si>
    <t>Manag - Management (CP5, Colina) - Giol Emilia</t>
  </si>
  <si>
    <t>MAC - Metode de asigurare a calităţii (CP5, Colina) - Giol Emilia</t>
  </si>
  <si>
    <t>TDPA - Terotehnica si degradarea pieselor autovehiculelor (Sala MA - Corp N, langa Prefectura) - Stănescu Marin</t>
  </si>
  <si>
    <t>Grupa 1LR421</t>
  </si>
  <si>
    <t>Grupa 1LR422</t>
  </si>
  <si>
    <t>Grupa 1LR423</t>
  </si>
  <si>
    <t>Grupa 1LR424</t>
  </si>
  <si>
    <t>MEC - Mecanisme (Sala GI16 - Corp G Colina) - Neagoe Mircea, Cretescu Nadia, Stefan ionel</t>
  </si>
  <si>
    <t>BIA - Bazele ingineriei autovehiculelor (Sala NII1  - Corp N) - Ispas Nicolae, Radu Tarulescu</t>
  </si>
  <si>
    <t>OM - Organe de masini I (Sala NS1e)- Corp N) - Budală Adrian, Sisman Viorel, Sandu Gabriel</t>
  </si>
  <si>
    <t>CCM - Calculul şi construcţia motoarelor (Sala HI38 sau CP6, Colină) - Leahu Cristian, Costiuc Iuliana</t>
  </si>
  <si>
    <t>Grupa 1LR431</t>
  </si>
  <si>
    <t>Orar Semestrul II 2023 - 2024</t>
  </si>
  <si>
    <t>Grupa 1LR432</t>
  </si>
  <si>
    <t>Grupa 1LR433</t>
  </si>
  <si>
    <t>Grupa 1LR434</t>
  </si>
  <si>
    <t>Grupa 1LR435</t>
  </si>
  <si>
    <t>EFS - Educatie fizica si sport - Teris Stefan - Sala Sport - Colina</t>
  </si>
  <si>
    <t>LS - Limba străină (Sala CP1 - Colina) - Valcea Cristina</t>
  </si>
  <si>
    <t>INFA - Informatica aplicata (Sala NI7, Corp N, lângă Prefectură) - Radu Ionut</t>
  </si>
  <si>
    <t>CCA - Calculul şi construcţia autovehiculelor I (Sala NP5 - Corp N, lângă Prefectură) - Budala Adrian, Jelenschi LIviu</t>
  </si>
  <si>
    <t>PCM - Proc. şi caract. ale motoarelor (L9, Institut)) - Abaitancei Horia, Munteanu Alexandru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</si>
</sst>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/m/yy;@"/>
    <numFmt numFmtId="181" formatCode="[$-418]d\-mmm\-yy;@"/>
    <numFmt numFmtId="182" formatCode="dd/mm/yy;@"/>
    <numFmt numFmtId="183" formatCode="[$-418]d\-mmm\-yy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lightUp">
        <fgColor theme="0" tint="-0.14993000030517578"/>
        <bgColor rgb="FF7030A0"/>
      </patternFill>
    </fill>
    <fill>
      <patternFill patternType="lightUp">
        <bgColor indexed="11"/>
      </patternFill>
    </fill>
    <fill>
      <patternFill patternType="lightUp">
        <bgColor indexed="14"/>
      </patternFill>
    </fill>
    <fill>
      <patternFill patternType="lightUp">
        <bgColor indexed="46"/>
      </patternFill>
    </fill>
    <fill>
      <patternFill patternType="lightUp">
        <bgColor indexed="47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80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180" fontId="3" fillId="0" borderId="11" xfId="0" applyNumberFormat="1" applyFont="1" applyBorder="1" applyAlignment="1">
      <alignment/>
    </xf>
    <xf numFmtId="182" fontId="4" fillId="33" borderId="11" xfId="0" applyNumberFormat="1" applyFont="1" applyFill="1" applyBorder="1" applyAlignment="1">
      <alignment horizontal="center"/>
    </xf>
    <xf numFmtId="182" fontId="4" fillId="34" borderId="11" xfId="0" applyNumberFormat="1" applyFont="1" applyFill="1" applyBorder="1" applyAlignment="1">
      <alignment horizontal="center"/>
    </xf>
    <xf numFmtId="182" fontId="4" fillId="35" borderId="11" xfId="0" applyNumberFormat="1" applyFont="1" applyFill="1" applyBorder="1" applyAlignment="1">
      <alignment horizontal="center"/>
    </xf>
    <xf numFmtId="182" fontId="4" fillId="36" borderId="11" xfId="0" applyNumberFormat="1" applyFont="1" applyFill="1" applyBorder="1" applyAlignment="1">
      <alignment horizontal="center"/>
    </xf>
    <xf numFmtId="182" fontId="4" fillId="37" borderId="11" xfId="0" applyNumberFormat="1" applyFont="1" applyFill="1" applyBorder="1" applyAlignment="1">
      <alignment horizontal="center"/>
    </xf>
    <xf numFmtId="182" fontId="4" fillId="38" borderId="11" xfId="0" applyNumberFormat="1" applyFont="1" applyFill="1" applyBorder="1" applyAlignment="1">
      <alignment horizontal="center"/>
    </xf>
    <xf numFmtId="182" fontId="4" fillId="39" borderId="11" xfId="0" applyNumberFormat="1" applyFont="1" applyFill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Alignment="1">
      <alignment horizontal="center"/>
    </xf>
    <xf numFmtId="181" fontId="4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Alignment="1">
      <alignment/>
    </xf>
    <xf numFmtId="182" fontId="4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40" borderId="11" xfId="0" applyFont="1" applyFill="1" applyBorder="1" applyAlignment="1">
      <alignment horizontal="center" wrapText="1"/>
    </xf>
    <xf numFmtId="182" fontId="4" fillId="41" borderId="11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/>
    </xf>
    <xf numFmtId="1" fontId="3" fillId="0" borderId="0" xfId="0" applyNumberFormat="1" applyFont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182" fontId="3" fillId="0" borderId="0" xfId="0" applyNumberFormat="1" applyFont="1" applyFill="1" applyAlignment="1">
      <alignment/>
    </xf>
    <xf numFmtId="182" fontId="3" fillId="0" borderId="0" xfId="0" applyNumberFormat="1" applyFont="1" applyBorder="1" applyAlignment="1">
      <alignment/>
    </xf>
    <xf numFmtId="182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/>
    </xf>
    <xf numFmtId="181" fontId="4" fillId="0" borderId="11" xfId="0" applyNumberFormat="1" applyFont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182" fontId="4" fillId="42" borderId="11" xfId="0" applyNumberFormat="1" applyFont="1" applyFill="1" applyBorder="1" applyAlignment="1">
      <alignment horizontal="center"/>
    </xf>
    <xf numFmtId="182" fontId="4" fillId="4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41" borderId="11" xfId="0" applyFont="1" applyFill="1" applyBorder="1" applyAlignment="1">
      <alignment horizontal="center"/>
    </xf>
    <xf numFmtId="0" fontId="4" fillId="44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 horizontal="left" vertical="center"/>
    </xf>
    <xf numFmtId="180" fontId="3" fillId="0" borderId="11" xfId="0" applyNumberFormat="1" applyFont="1" applyBorder="1" applyAlignment="1">
      <alignment horizontal="right"/>
    </xf>
    <xf numFmtId="0" fontId="8" fillId="40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180" fontId="3" fillId="0" borderId="11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2" fontId="4" fillId="45" borderId="11" xfId="0" applyNumberFormat="1" applyFont="1" applyFill="1" applyBorder="1" applyAlignment="1">
      <alignment horizontal="center"/>
    </xf>
    <xf numFmtId="181" fontId="4" fillId="45" borderId="11" xfId="0" applyNumberFormat="1" applyFont="1" applyFill="1" applyBorder="1" applyAlignment="1">
      <alignment horizontal="center" vertical="center"/>
    </xf>
    <xf numFmtId="0" fontId="0" fillId="45" borderId="0" xfId="0" applyFill="1" applyAlignment="1">
      <alignment/>
    </xf>
    <xf numFmtId="182" fontId="3" fillId="45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4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3" fillId="0" borderId="0" xfId="0" applyNumberFormat="1" applyFont="1" applyFill="1" applyBorder="1" applyAlignment="1">
      <alignment horizontal="left" vertical="center"/>
    </xf>
    <xf numFmtId="0" fontId="7" fillId="45" borderId="11" xfId="0" applyFont="1" applyFill="1" applyBorder="1" applyAlignment="1">
      <alignment horizontal="center"/>
    </xf>
    <xf numFmtId="182" fontId="3" fillId="45" borderId="0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1" fontId="3" fillId="0" borderId="11" xfId="0" applyNumberFormat="1" applyFont="1" applyFill="1" applyBorder="1" applyAlignment="1">
      <alignment horizontal="center"/>
    </xf>
    <xf numFmtId="182" fontId="4" fillId="46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11" xfId="0" applyFont="1" applyFill="1" applyBorder="1" applyAlignment="1">
      <alignment horizontal="center"/>
    </xf>
    <xf numFmtId="181" fontId="4" fillId="0" borderId="13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2" fontId="4" fillId="47" borderId="11" xfId="0" applyNumberFormat="1" applyFont="1" applyFill="1" applyBorder="1" applyAlignment="1">
      <alignment horizontal="center"/>
    </xf>
    <xf numFmtId="182" fontId="4" fillId="48" borderId="11" xfId="0" applyNumberFormat="1" applyFont="1" applyFill="1" applyBorder="1" applyAlignment="1">
      <alignment horizontal="center"/>
    </xf>
    <xf numFmtId="0" fontId="4" fillId="49" borderId="11" xfId="0" applyFont="1" applyFill="1" applyBorder="1" applyAlignment="1">
      <alignment horizontal="center" vertical="center"/>
    </xf>
    <xf numFmtId="182" fontId="4" fillId="5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82" fontId="9" fillId="0" borderId="0" xfId="0" applyNumberFormat="1" applyFont="1" applyBorder="1" applyAlignment="1">
      <alignment/>
    </xf>
    <xf numFmtId="182" fontId="4" fillId="51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81" fontId="4" fillId="45" borderId="1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" fillId="45" borderId="13" xfId="0" applyNumberFormat="1" applyFont="1" applyFill="1" applyBorder="1" applyAlignment="1">
      <alignment horizontal="center"/>
    </xf>
    <xf numFmtId="0" fontId="3" fillId="45" borderId="15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52" borderId="13" xfId="0" applyNumberFormat="1" applyFont="1" applyFill="1" applyBorder="1" applyAlignment="1">
      <alignment horizontal="center"/>
    </xf>
    <xf numFmtId="0" fontId="3" fillId="52" borderId="15" xfId="0" applyNumberFormat="1" applyFont="1" applyFill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52" borderId="13" xfId="0" applyNumberFormat="1" applyFont="1" applyFill="1" applyBorder="1" applyAlignment="1">
      <alignment horizontal="center" vertical="center"/>
    </xf>
    <xf numFmtId="0" fontId="3" fillId="52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45" borderId="13" xfId="0" applyNumberFormat="1" applyFont="1" applyFill="1" applyBorder="1" applyAlignment="1">
      <alignment horizontal="center" vertical="center"/>
    </xf>
    <xf numFmtId="0" fontId="3" fillId="45" borderId="15" xfId="0" applyNumberFormat="1" applyFont="1" applyFill="1" applyBorder="1" applyAlignment="1">
      <alignment horizontal="center" vertical="center"/>
    </xf>
    <xf numFmtId="182" fontId="3" fillId="45" borderId="12" xfId="0" applyNumberFormat="1" applyFont="1" applyFill="1" applyBorder="1" applyAlignment="1">
      <alignment horizontal="center"/>
    </xf>
    <xf numFmtId="0" fontId="3" fillId="45" borderId="11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82" fontId="3" fillId="0" borderId="13" xfId="0" applyNumberFormat="1" applyFont="1" applyFill="1" applyBorder="1" applyAlignment="1">
      <alignment horizontal="center"/>
    </xf>
    <xf numFmtId="182" fontId="3" fillId="0" borderId="16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182" fontId="3" fillId="0" borderId="12" xfId="0" applyNumberFormat="1" applyFont="1" applyFill="1" applyBorder="1" applyAlignment="1">
      <alignment horizontal="center"/>
    </xf>
    <xf numFmtId="0" fontId="3" fillId="53" borderId="11" xfId="0" applyNumberFormat="1" applyFont="1" applyFill="1" applyBorder="1" applyAlignment="1">
      <alignment horizontal="center"/>
    </xf>
    <xf numFmtId="0" fontId="3" fillId="52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"/>
  <sheetViews>
    <sheetView zoomScale="75" zoomScaleNormal="75" zoomScalePageLayoutView="0" workbookViewId="0" topLeftCell="A4">
      <selection activeCell="T46" sqref="T46"/>
    </sheetView>
  </sheetViews>
  <sheetFormatPr defaultColWidth="9.140625" defaultRowHeight="12.75"/>
  <cols>
    <col min="1" max="1" width="10.57421875" style="0" bestFit="1" customWidth="1"/>
    <col min="2" max="2" width="9.7109375" style="0" customWidth="1"/>
    <col min="3" max="3" width="10.00390625" style="0" customWidth="1"/>
    <col min="4" max="7" width="11.421875" style="0" bestFit="1" customWidth="1"/>
    <col min="8" max="8" width="9.8515625" style="0" bestFit="1" customWidth="1"/>
    <col min="9" max="9" width="11.421875" style="0" bestFit="1" customWidth="1"/>
    <col min="10" max="10" width="9.8515625" style="0" bestFit="1" customWidth="1"/>
    <col min="11" max="11" width="10.140625" style="0" customWidth="1"/>
    <col min="12" max="12" width="10.28125" style="0" bestFit="1" customWidth="1"/>
    <col min="13" max="13" width="10.57421875" style="0" customWidth="1"/>
    <col min="14" max="17" width="10.8515625" style="0" bestFit="1" customWidth="1"/>
    <col min="18" max="18" width="10.00390625" style="0" customWidth="1"/>
    <col min="19" max="19" width="10.421875" style="0" customWidth="1"/>
    <col min="20" max="23" width="10.7109375" style="0" bestFit="1" customWidth="1"/>
    <col min="24" max="27" width="9.7109375" style="0" bestFit="1" customWidth="1"/>
    <col min="28" max="29" width="9.421875" style="0" bestFit="1" customWidth="1"/>
  </cols>
  <sheetData>
    <row r="1" spans="1:15" s="2" customFormat="1" ht="16.5">
      <c r="A1" s="11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"/>
      <c r="O1" s="1"/>
    </row>
    <row r="2" spans="1:15" s="2" customFormat="1" ht="16.5">
      <c r="A2" s="111" t="s">
        <v>29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3"/>
      <c r="O2" s="3"/>
    </row>
    <row r="3" spans="1:29" s="2" customFormat="1" ht="16.5">
      <c r="A3" s="50" t="s">
        <v>6</v>
      </c>
      <c r="B3" s="106">
        <v>1</v>
      </c>
      <c r="C3" s="107"/>
      <c r="D3" s="106">
        <v>2</v>
      </c>
      <c r="E3" s="107"/>
      <c r="F3" s="106">
        <v>3</v>
      </c>
      <c r="G3" s="107"/>
      <c r="H3" s="106">
        <v>4</v>
      </c>
      <c r="I3" s="107"/>
      <c r="J3" s="102">
        <v>5</v>
      </c>
      <c r="K3" s="103"/>
      <c r="L3" s="106">
        <v>6</v>
      </c>
      <c r="M3" s="107"/>
      <c r="N3" s="100">
        <v>7</v>
      </c>
      <c r="O3" s="101"/>
      <c r="P3" s="102">
        <v>8</v>
      </c>
      <c r="Q3" s="103"/>
      <c r="R3" s="106">
        <v>9</v>
      </c>
      <c r="S3" s="107"/>
      <c r="T3" s="108">
        <v>10</v>
      </c>
      <c r="U3" s="109"/>
      <c r="V3" s="102">
        <v>11</v>
      </c>
      <c r="W3" s="103"/>
      <c r="X3" s="106">
        <v>12</v>
      </c>
      <c r="Y3" s="107"/>
      <c r="Z3" s="104">
        <v>13</v>
      </c>
      <c r="AA3" s="105"/>
      <c r="AB3" s="104">
        <v>14</v>
      </c>
      <c r="AC3" s="105"/>
    </row>
    <row r="4" spans="2:13" ht="12.75">
      <c r="B4" s="99" t="s">
        <v>86</v>
      </c>
      <c r="C4" s="99"/>
      <c r="D4" s="99"/>
      <c r="E4" s="99"/>
      <c r="F4" s="24"/>
      <c r="G4" s="24"/>
      <c r="H4" s="24"/>
      <c r="I4" s="24"/>
      <c r="J4" s="24"/>
      <c r="K4" s="24"/>
      <c r="L4" s="24"/>
      <c r="M4" s="24"/>
    </row>
    <row r="5" spans="1:37" s="2" customFormat="1" ht="16.5" customHeight="1">
      <c r="A5" s="5" t="s">
        <v>0</v>
      </c>
      <c r="B5" s="35">
        <v>45346</v>
      </c>
      <c r="C5" s="35">
        <v>45347</v>
      </c>
      <c r="D5" s="6">
        <f>B5+7</f>
        <v>45353</v>
      </c>
      <c r="E5" s="6">
        <f>C5+7</f>
        <v>45354</v>
      </c>
      <c r="F5" s="6">
        <f aca="true" t="shared" si="0" ref="F5:M5">D5+7</f>
        <v>45360</v>
      </c>
      <c r="G5" s="6">
        <f t="shared" si="0"/>
        <v>45361</v>
      </c>
      <c r="H5" s="6">
        <f t="shared" si="0"/>
        <v>45367</v>
      </c>
      <c r="I5" s="6">
        <f t="shared" si="0"/>
        <v>45368</v>
      </c>
      <c r="J5" s="6">
        <f t="shared" si="0"/>
        <v>45374</v>
      </c>
      <c r="K5" s="6">
        <f t="shared" si="0"/>
        <v>45375</v>
      </c>
      <c r="L5" s="6">
        <f t="shared" si="0"/>
        <v>45381</v>
      </c>
      <c r="M5" s="6">
        <f t="shared" si="0"/>
        <v>45382</v>
      </c>
      <c r="N5" s="6">
        <f aca="true" t="shared" si="1" ref="N5:U5">L5+7</f>
        <v>45388</v>
      </c>
      <c r="O5" s="6">
        <f t="shared" si="1"/>
        <v>45389</v>
      </c>
      <c r="P5" s="6">
        <f t="shared" si="1"/>
        <v>45395</v>
      </c>
      <c r="Q5" s="6">
        <f t="shared" si="1"/>
        <v>45396</v>
      </c>
      <c r="R5" s="61">
        <f t="shared" si="1"/>
        <v>45402</v>
      </c>
      <c r="S5" s="61">
        <f t="shared" si="1"/>
        <v>45403</v>
      </c>
      <c r="T5" s="61">
        <f t="shared" si="1"/>
        <v>45409</v>
      </c>
      <c r="U5" s="61">
        <f t="shared" si="1"/>
        <v>45410</v>
      </c>
      <c r="V5" s="61">
        <f>T5+14</f>
        <v>45423</v>
      </c>
      <c r="W5" s="61">
        <f>U5+14</f>
        <v>45424</v>
      </c>
      <c r="X5" s="6">
        <f aca="true" t="shared" si="2" ref="X5:AC5">V5+7</f>
        <v>45430</v>
      </c>
      <c r="Y5" s="6">
        <f t="shared" si="2"/>
        <v>45431</v>
      </c>
      <c r="Z5" s="6">
        <f t="shared" si="2"/>
        <v>45437</v>
      </c>
      <c r="AA5" s="6">
        <f t="shared" si="2"/>
        <v>45438</v>
      </c>
      <c r="AB5" s="6">
        <f t="shared" si="2"/>
        <v>45444</v>
      </c>
      <c r="AC5" s="6">
        <f t="shared" si="2"/>
        <v>45445</v>
      </c>
      <c r="AD5" s="19"/>
      <c r="AE5" s="19"/>
      <c r="AF5" s="19"/>
      <c r="AG5" s="20"/>
      <c r="AH5" s="20"/>
      <c r="AI5" s="19"/>
      <c r="AJ5" s="19"/>
      <c r="AK5" s="19"/>
    </row>
    <row r="6" spans="1:29" s="2" customFormat="1" ht="16.5">
      <c r="A6" s="71" t="s">
        <v>38</v>
      </c>
      <c r="B6" s="11" t="s">
        <v>2</v>
      </c>
      <c r="C6" s="10" t="s">
        <v>72</v>
      </c>
      <c r="D6" s="8" t="s">
        <v>30</v>
      </c>
      <c r="E6" s="12" t="s">
        <v>3</v>
      </c>
      <c r="F6" s="9" t="s">
        <v>5</v>
      </c>
      <c r="G6" s="11" t="s">
        <v>2</v>
      </c>
      <c r="H6" s="65" t="s">
        <v>32</v>
      </c>
      <c r="I6" s="65" t="s">
        <v>33</v>
      </c>
      <c r="J6" s="8" t="s">
        <v>30</v>
      </c>
      <c r="K6" s="10" t="s">
        <v>72</v>
      </c>
      <c r="L6" s="9" t="s">
        <v>5</v>
      </c>
      <c r="M6" s="13" t="s">
        <v>4</v>
      </c>
      <c r="N6" s="12" t="s">
        <v>3</v>
      </c>
      <c r="O6" s="72" t="s">
        <v>46</v>
      </c>
      <c r="P6" s="91" t="s">
        <v>33</v>
      </c>
      <c r="Q6" s="72" t="s">
        <v>46</v>
      </c>
      <c r="R6" s="13" t="s">
        <v>4</v>
      </c>
      <c r="S6" s="8" t="s">
        <v>30</v>
      </c>
      <c r="T6" s="7"/>
      <c r="U6" s="7"/>
      <c r="V6" s="10" t="s">
        <v>72</v>
      </c>
      <c r="W6" s="89" t="s">
        <v>30</v>
      </c>
      <c r="X6" s="11" t="s">
        <v>2</v>
      </c>
      <c r="Y6" s="90" t="s">
        <v>1</v>
      </c>
      <c r="Z6" s="8" t="s">
        <v>30</v>
      </c>
      <c r="AA6" s="9" t="s">
        <v>5</v>
      </c>
      <c r="AB6" s="11" t="s">
        <v>2</v>
      </c>
      <c r="AC6" s="7"/>
    </row>
    <row r="7" spans="1:29" s="2" customFormat="1" ht="16.5">
      <c r="A7" s="71" t="s">
        <v>39</v>
      </c>
      <c r="B7" s="11" t="s">
        <v>2</v>
      </c>
      <c r="C7" s="10" t="s">
        <v>72</v>
      </c>
      <c r="D7" s="8" t="s">
        <v>30</v>
      </c>
      <c r="E7" s="12" t="s">
        <v>3</v>
      </c>
      <c r="F7" s="9" t="s">
        <v>5</v>
      </c>
      <c r="G7" s="11" t="s">
        <v>2</v>
      </c>
      <c r="H7" s="65" t="s">
        <v>32</v>
      </c>
      <c r="I7" s="65" t="s">
        <v>33</v>
      </c>
      <c r="J7" s="8" t="s">
        <v>30</v>
      </c>
      <c r="K7" s="10" t="s">
        <v>72</v>
      </c>
      <c r="L7" s="9" t="s">
        <v>5</v>
      </c>
      <c r="M7" s="13" t="s">
        <v>4</v>
      </c>
      <c r="N7" s="12" t="s">
        <v>3</v>
      </c>
      <c r="O7" s="72" t="s">
        <v>46</v>
      </c>
      <c r="P7" s="91" t="s">
        <v>33</v>
      </c>
      <c r="Q7" s="72" t="s">
        <v>46</v>
      </c>
      <c r="R7" s="13" t="s">
        <v>4</v>
      </c>
      <c r="S7" s="8" t="s">
        <v>30</v>
      </c>
      <c r="T7" s="7"/>
      <c r="U7" s="7"/>
      <c r="V7" s="10" t="s">
        <v>72</v>
      </c>
      <c r="W7" s="89" t="s">
        <v>30</v>
      </c>
      <c r="X7" s="11" t="s">
        <v>2</v>
      </c>
      <c r="Y7" s="90" t="s">
        <v>1</v>
      </c>
      <c r="Z7" s="8" t="s">
        <v>30</v>
      </c>
      <c r="AA7" s="9" t="s">
        <v>5</v>
      </c>
      <c r="AB7" s="11" t="s">
        <v>2</v>
      </c>
      <c r="AC7" s="7"/>
    </row>
    <row r="8" spans="1:29" s="2" customFormat="1" ht="16.5">
      <c r="A8" s="71" t="s">
        <v>40</v>
      </c>
      <c r="B8" s="11" t="s">
        <v>2</v>
      </c>
      <c r="C8" s="10" t="s">
        <v>72</v>
      </c>
      <c r="D8" s="8" t="s">
        <v>30</v>
      </c>
      <c r="E8" s="12" t="s">
        <v>3</v>
      </c>
      <c r="F8" s="9" t="s">
        <v>1</v>
      </c>
      <c r="G8" s="11" t="s">
        <v>2</v>
      </c>
      <c r="H8" s="65" t="s">
        <v>32</v>
      </c>
      <c r="I8" s="65" t="s">
        <v>33</v>
      </c>
      <c r="J8" s="8" t="s">
        <v>30</v>
      </c>
      <c r="K8" s="10" t="s">
        <v>72</v>
      </c>
      <c r="L8" s="9" t="s">
        <v>1</v>
      </c>
      <c r="M8" s="13" t="s">
        <v>4</v>
      </c>
      <c r="N8" s="12" t="s">
        <v>3</v>
      </c>
      <c r="O8" s="72" t="s">
        <v>46</v>
      </c>
      <c r="P8" s="91" t="s">
        <v>32</v>
      </c>
      <c r="Q8" s="72" t="s">
        <v>46</v>
      </c>
      <c r="R8" s="13" t="s">
        <v>4</v>
      </c>
      <c r="S8" s="8" t="s">
        <v>30</v>
      </c>
      <c r="T8" s="7"/>
      <c r="U8" s="7"/>
      <c r="V8" s="10" t="s">
        <v>72</v>
      </c>
      <c r="W8" s="89" t="s">
        <v>30</v>
      </c>
      <c r="X8" s="11" t="s">
        <v>2</v>
      </c>
      <c r="Y8" s="7"/>
      <c r="Z8" s="8" t="s">
        <v>30</v>
      </c>
      <c r="AA8" s="9" t="s">
        <v>5</v>
      </c>
      <c r="AB8" s="10" t="s">
        <v>72</v>
      </c>
      <c r="AC8" s="7"/>
    </row>
    <row r="9" spans="1:29" s="2" customFormat="1" ht="16.5">
      <c r="A9" s="71" t="s">
        <v>41</v>
      </c>
      <c r="B9" s="11" t="s">
        <v>2</v>
      </c>
      <c r="C9" s="10" t="s">
        <v>72</v>
      </c>
      <c r="D9" s="8" t="s">
        <v>30</v>
      </c>
      <c r="E9" s="12" t="s">
        <v>3</v>
      </c>
      <c r="F9" s="9" t="s">
        <v>1</v>
      </c>
      <c r="G9" s="11" t="s">
        <v>2</v>
      </c>
      <c r="H9" s="65" t="s">
        <v>32</v>
      </c>
      <c r="I9" s="65" t="s">
        <v>33</v>
      </c>
      <c r="J9" s="8" t="s">
        <v>30</v>
      </c>
      <c r="K9" s="10" t="s">
        <v>72</v>
      </c>
      <c r="L9" s="9" t="s">
        <v>1</v>
      </c>
      <c r="M9" s="13" t="s">
        <v>4</v>
      </c>
      <c r="N9" s="7"/>
      <c r="O9" s="72" t="s">
        <v>46</v>
      </c>
      <c r="P9" s="91" t="s">
        <v>32</v>
      </c>
      <c r="Q9" s="7"/>
      <c r="R9" s="7"/>
      <c r="S9" s="8" t="s">
        <v>30</v>
      </c>
      <c r="T9" s="7"/>
      <c r="U9" s="7"/>
      <c r="V9" s="10" t="s">
        <v>72</v>
      </c>
      <c r="W9" s="89" t="s">
        <v>30</v>
      </c>
      <c r="X9" s="11" t="s">
        <v>2</v>
      </c>
      <c r="Y9" s="7"/>
      <c r="Z9" s="8" t="s">
        <v>30</v>
      </c>
      <c r="AA9" s="9" t="s">
        <v>1</v>
      </c>
      <c r="AB9" s="10" t="s">
        <v>72</v>
      </c>
      <c r="AC9" s="7"/>
    </row>
    <row r="10" spans="1:29" s="2" customFormat="1" ht="16.5">
      <c r="A10" s="71" t="s">
        <v>42</v>
      </c>
      <c r="B10" s="7"/>
      <c r="C10" s="7"/>
      <c r="D10" s="8" t="s">
        <v>30</v>
      </c>
      <c r="E10" s="7"/>
      <c r="F10" s="7"/>
      <c r="G10" s="7"/>
      <c r="H10" s="65" t="s">
        <v>32</v>
      </c>
      <c r="I10" s="65" t="s">
        <v>33</v>
      </c>
      <c r="J10" s="2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22"/>
      <c r="Z10" s="7"/>
      <c r="AA10" s="7"/>
      <c r="AB10" s="7"/>
      <c r="AC10" s="7"/>
    </row>
    <row r="11" spans="1:15" s="2" customFormat="1" ht="16.5">
      <c r="A11" s="15"/>
      <c r="B11" s="99" t="s">
        <v>88</v>
      </c>
      <c r="C11" s="99"/>
      <c r="D11" s="99"/>
      <c r="E11" s="99"/>
      <c r="M11" s="17"/>
      <c r="N11" s="18"/>
      <c r="O11" s="18"/>
    </row>
    <row r="12" spans="1:37" s="2" customFormat="1" ht="16.5" customHeight="1">
      <c r="A12" s="5" t="s">
        <v>0</v>
      </c>
      <c r="B12" s="35">
        <f aca="true" t="shared" si="3" ref="B12:AC12">B5</f>
        <v>45346</v>
      </c>
      <c r="C12" s="35">
        <f t="shared" si="3"/>
        <v>45347</v>
      </c>
      <c r="D12" s="35">
        <f t="shared" si="3"/>
        <v>45353</v>
      </c>
      <c r="E12" s="35">
        <f t="shared" si="3"/>
        <v>45354</v>
      </c>
      <c r="F12" s="35">
        <f t="shared" si="3"/>
        <v>45360</v>
      </c>
      <c r="G12" s="35">
        <f t="shared" si="3"/>
        <v>45361</v>
      </c>
      <c r="H12" s="35">
        <f t="shared" si="3"/>
        <v>45367</v>
      </c>
      <c r="I12" s="35">
        <f t="shared" si="3"/>
        <v>45368</v>
      </c>
      <c r="J12" s="35">
        <f t="shared" si="3"/>
        <v>45374</v>
      </c>
      <c r="K12" s="35">
        <f t="shared" si="3"/>
        <v>45375</v>
      </c>
      <c r="L12" s="35">
        <f t="shared" si="3"/>
        <v>45381</v>
      </c>
      <c r="M12" s="35">
        <f t="shared" si="3"/>
        <v>45382</v>
      </c>
      <c r="N12" s="6">
        <f t="shared" si="3"/>
        <v>45388</v>
      </c>
      <c r="O12" s="6">
        <f t="shared" si="3"/>
        <v>45389</v>
      </c>
      <c r="P12" s="61">
        <f>P5</f>
        <v>45395</v>
      </c>
      <c r="Q12" s="61">
        <f>Q5</f>
        <v>45396</v>
      </c>
      <c r="R12" s="61">
        <f>R5</f>
        <v>45402</v>
      </c>
      <c r="S12" s="61">
        <f>S5</f>
        <v>45403</v>
      </c>
      <c r="T12" s="61">
        <f>R12+7</f>
        <v>45409</v>
      </c>
      <c r="U12" s="61">
        <f>S12+7</f>
        <v>45410</v>
      </c>
      <c r="V12" s="35">
        <f t="shared" si="3"/>
        <v>45423</v>
      </c>
      <c r="W12" s="35">
        <f t="shared" si="3"/>
        <v>45424</v>
      </c>
      <c r="X12" s="35">
        <f t="shared" si="3"/>
        <v>45430</v>
      </c>
      <c r="Y12" s="35">
        <f t="shared" si="3"/>
        <v>45431</v>
      </c>
      <c r="Z12" s="35">
        <f t="shared" si="3"/>
        <v>45437</v>
      </c>
      <c r="AA12" s="35">
        <f t="shared" si="3"/>
        <v>45438</v>
      </c>
      <c r="AB12" s="35">
        <f t="shared" si="3"/>
        <v>45444</v>
      </c>
      <c r="AC12" s="35">
        <f t="shared" si="3"/>
        <v>45445</v>
      </c>
      <c r="AD12" s="19"/>
      <c r="AE12" s="19"/>
      <c r="AF12" s="19"/>
      <c r="AG12" s="20"/>
      <c r="AH12" s="20"/>
      <c r="AI12" s="19"/>
      <c r="AJ12" s="19"/>
      <c r="AK12" s="19"/>
    </row>
    <row r="13" spans="1:29" s="2" customFormat="1" ht="16.5">
      <c r="A13" s="71" t="s">
        <v>38</v>
      </c>
      <c r="B13" s="10" t="s">
        <v>72</v>
      </c>
      <c r="C13" s="11" t="s">
        <v>2</v>
      </c>
      <c r="D13" s="8" t="s">
        <v>30</v>
      </c>
      <c r="E13" s="10" t="s">
        <v>72</v>
      </c>
      <c r="F13" s="12" t="s">
        <v>3</v>
      </c>
      <c r="G13" s="9" t="s">
        <v>5</v>
      </c>
      <c r="H13" s="65" t="s">
        <v>32</v>
      </c>
      <c r="I13" s="65" t="s">
        <v>33</v>
      </c>
      <c r="J13" s="8" t="s">
        <v>30</v>
      </c>
      <c r="K13" s="11" t="s">
        <v>2</v>
      </c>
      <c r="L13" s="12" t="s">
        <v>3</v>
      </c>
      <c r="M13" s="10" t="s">
        <v>72</v>
      </c>
      <c r="N13" s="13" t="s">
        <v>4</v>
      </c>
      <c r="O13" s="72" t="s">
        <v>46</v>
      </c>
      <c r="P13" s="91" t="s">
        <v>33</v>
      </c>
      <c r="Q13" s="72" t="s">
        <v>46</v>
      </c>
      <c r="R13" s="9" t="s">
        <v>5</v>
      </c>
      <c r="S13" s="8" t="s">
        <v>30</v>
      </c>
      <c r="T13" s="7"/>
      <c r="U13" s="7"/>
      <c r="V13" s="7"/>
      <c r="W13" s="92" t="s">
        <v>30</v>
      </c>
      <c r="X13" s="90" t="s">
        <v>1</v>
      </c>
      <c r="Y13" s="11" t="s">
        <v>2</v>
      </c>
      <c r="Z13" s="8" t="s">
        <v>30</v>
      </c>
      <c r="AA13" s="13" t="s">
        <v>4</v>
      </c>
      <c r="AB13" s="10" t="s">
        <v>72</v>
      </c>
      <c r="AC13" s="9" t="s">
        <v>5</v>
      </c>
    </row>
    <row r="14" spans="1:29" s="2" customFormat="1" ht="16.5">
      <c r="A14" s="71" t="s">
        <v>39</v>
      </c>
      <c r="B14" s="10" t="s">
        <v>72</v>
      </c>
      <c r="C14" s="11" t="s">
        <v>2</v>
      </c>
      <c r="D14" s="8" t="s">
        <v>30</v>
      </c>
      <c r="E14" s="10" t="s">
        <v>72</v>
      </c>
      <c r="F14" s="12" t="s">
        <v>3</v>
      </c>
      <c r="G14" s="9" t="s">
        <v>5</v>
      </c>
      <c r="H14" s="65" t="s">
        <v>32</v>
      </c>
      <c r="I14" s="65" t="s">
        <v>33</v>
      </c>
      <c r="J14" s="8" t="s">
        <v>30</v>
      </c>
      <c r="K14" s="11" t="s">
        <v>2</v>
      </c>
      <c r="L14" s="12" t="s">
        <v>3</v>
      </c>
      <c r="M14" s="10" t="s">
        <v>72</v>
      </c>
      <c r="N14" s="13" t="s">
        <v>4</v>
      </c>
      <c r="O14" s="72" t="s">
        <v>46</v>
      </c>
      <c r="P14" s="91" t="s">
        <v>33</v>
      </c>
      <c r="Q14" s="72" t="s">
        <v>46</v>
      </c>
      <c r="R14" s="9" t="s">
        <v>5</v>
      </c>
      <c r="S14" s="8" t="s">
        <v>30</v>
      </c>
      <c r="T14" s="7"/>
      <c r="U14" s="7"/>
      <c r="V14" s="7"/>
      <c r="W14" s="92" t="s">
        <v>30</v>
      </c>
      <c r="X14" s="90" t="s">
        <v>1</v>
      </c>
      <c r="Y14" s="11" t="s">
        <v>2</v>
      </c>
      <c r="Z14" s="8" t="s">
        <v>30</v>
      </c>
      <c r="AA14" s="13" t="s">
        <v>4</v>
      </c>
      <c r="AB14" s="10" t="s">
        <v>72</v>
      </c>
      <c r="AC14" s="9" t="s">
        <v>5</v>
      </c>
    </row>
    <row r="15" spans="1:29" s="2" customFormat="1" ht="16.5">
      <c r="A15" s="71" t="s">
        <v>40</v>
      </c>
      <c r="B15" s="10" t="s">
        <v>72</v>
      </c>
      <c r="C15" s="11" t="s">
        <v>2</v>
      </c>
      <c r="D15" s="8" t="s">
        <v>30</v>
      </c>
      <c r="E15" s="10" t="s">
        <v>72</v>
      </c>
      <c r="F15" s="12" t="s">
        <v>3</v>
      </c>
      <c r="G15" s="9" t="s">
        <v>1</v>
      </c>
      <c r="H15" s="65" t="s">
        <v>32</v>
      </c>
      <c r="I15" s="65" t="s">
        <v>33</v>
      </c>
      <c r="J15" s="8" t="s">
        <v>30</v>
      </c>
      <c r="K15" s="11" t="s">
        <v>2</v>
      </c>
      <c r="L15" s="12" t="s">
        <v>3</v>
      </c>
      <c r="M15" s="10" t="s">
        <v>72</v>
      </c>
      <c r="N15" s="13" t="s">
        <v>4</v>
      </c>
      <c r="O15" s="72" t="s">
        <v>46</v>
      </c>
      <c r="P15" s="91" t="s">
        <v>32</v>
      </c>
      <c r="Q15" s="72" t="s">
        <v>46</v>
      </c>
      <c r="R15" s="9" t="s">
        <v>1</v>
      </c>
      <c r="S15" s="8" t="s">
        <v>30</v>
      </c>
      <c r="T15" s="7"/>
      <c r="U15" s="7"/>
      <c r="V15" s="7"/>
      <c r="W15" s="92" t="s">
        <v>30</v>
      </c>
      <c r="X15" s="7"/>
      <c r="Y15" s="11" t="s">
        <v>2</v>
      </c>
      <c r="Z15" s="8" t="s">
        <v>30</v>
      </c>
      <c r="AA15" s="13" t="s">
        <v>4</v>
      </c>
      <c r="AB15" s="11" t="s">
        <v>2</v>
      </c>
      <c r="AC15" s="9" t="s">
        <v>5</v>
      </c>
    </row>
    <row r="16" spans="1:29" s="2" customFormat="1" ht="16.5">
      <c r="A16" s="71" t="s">
        <v>41</v>
      </c>
      <c r="B16" s="10" t="s">
        <v>72</v>
      </c>
      <c r="C16" s="11" t="s">
        <v>2</v>
      </c>
      <c r="D16" s="8" t="s">
        <v>30</v>
      </c>
      <c r="E16" s="10" t="s">
        <v>72</v>
      </c>
      <c r="F16" s="12" t="s">
        <v>3</v>
      </c>
      <c r="G16" s="9" t="s">
        <v>1</v>
      </c>
      <c r="H16" s="65" t="s">
        <v>32</v>
      </c>
      <c r="I16" s="65" t="s">
        <v>33</v>
      </c>
      <c r="J16" s="8" t="s">
        <v>30</v>
      </c>
      <c r="K16" s="11" t="s">
        <v>2</v>
      </c>
      <c r="L16" s="7"/>
      <c r="M16" s="10" t="s">
        <v>72</v>
      </c>
      <c r="N16" s="13" t="s">
        <v>4</v>
      </c>
      <c r="O16" s="72" t="s">
        <v>46</v>
      </c>
      <c r="P16" s="91" t="s">
        <v>32</v>
      </c>
      <c r="Q16" s="7"/>
      <c r="R16" s="9" t="s">
        <v>1</v>
      </c>
      <c r="S16" s="8" t="s">
        <v>30</v>
      </c>
      <c r="T16" s="7"/>
      <c r="U16" s="7"/>
      <c r="V16" s="7"/>
      <c r="W16" s="92" t="s">
        <v>30</v>
      </c>
      <c r="X16" s="7"/>
      <c r="Y16" s="11" t="s">
        <v>2</v>
      </c>
      <c r="Z16" s="8" t="s">
        <v>30</v>
      </c>
      <c r="AA16" s="7"/>
      <c r="AB16" s="11" t="s">
        <v>2</v>
      </c>
      <c r="AC16" s="9" t="s">
        <v>1</v>
      </c>
    </row>
    <row r="17" spans="1:29" s="2" customFormat="1" ht="16.5">
      <c r="A17" s="71" t="s">
        <v>42</v>
      </c>
      <c r="B17" s="7"/>
      <c r="C17" s="7"/>
      <c r="D17" s="8" t="s">
        <v>30</v>
      </c>
      <c r="E17" s="7"/>
      <c r="F17" s="7"/>
      <c r="G17" s="7"/>
      <c r="H17" s="65" t="s">
        <v>32</v>
      </c>
      <c r="I17" s="65" t="s">
        <v>33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22"/>
      <c r="AC17" s="7"/>
    </row>
    <row r="18" spans="2:17" ht="12.75">
      <c r="B18" s="99" t="s">
        <v>89</v>
      </c>
      <c r="C18" s="99"/>
      <c r="D18" s="99"/>
      <c r="E18" s="99"/>
      <c r="F18" s="24"/>
      <c r="G18" s="24"/>
      <c r="H18" s="24"/>
      <c r="I18" s="24"/>
      <c r="J18" s="24"/>
      <c r="K18" s="24"/>
      <c r="L18" s="24"/>
      <c r="M18" s="24"/>
      <c r="P18" s="64"/>
      <c r="Q18" s="64"/>
    </row>
    <row r="19" spans="1:37" s="2" customFormat="1" ht="16.5" customHeight="1">
      <c r="A19" s="5" t="s">
        <v>0</v>
      </c>
      <c r="B19" s="35">
        <f aca="true" t="shared" si="4" ref="B19:AC19">B12</f>
        <v>45346</v>
      </c>
      <c r="C19" s="35">
        <f t="shared" si="4"/>
        <v>45347</v>
      </c>
      <c r="D19" s="35">
        <f t="shared" si="4"/>
        <v>45353</v>
      </c>
      <c r="E19" s="35">
        <f t="shared" si="4"/>
        <v>45354</v>
      </c>
      <c r="F19" s="35">
        <f t="shared" si="4"/>
        <v>45360</v>
      </c>
      <c r="G19" s="35">
        <f t="shared" si="4"/>
        <v>45361</v>
      </c>
      <c r="H19" s="35">
        <f t="shared" si="4"/>
        <v>45367</v>
      </c>
      <c r="I19" s="35">
        <f t="shared" si="4"/>
        <v>45368</v>
      </c>
      <c r="J19" s="35">
        <f t="shared" si="4"/>
        <v>45374</v>
      </c>
      <c r="K19" s="35">
        <f t="shared" si="4"/>
        <v>45375</v>
      </c>
      <c r="L19" s="35">
        <f t="shared" si="4"/>
        <v>45381</v>
      </c>
      <c r="M19" s="35">
        <f t="shared" si="4"/>
        <v>45382</v>
      </c>
      <c r="N19" s="6">
        <f t="shared" si="4"/>
        <v>45388</v>
      </c>
      <c r="O19" s="6">
        <f t="shared" si="4"/>
        <v>45389</v>
      </c>
      <c r="P19" s="61">
        <f>P12</f>
        <v>45395</v>
      </c>
      <c r="Q19" s="61">
        <f>Q12</f>
        <v>45396</v>
      </c>
      <c r="R19" s="61">
        <f>R12</f>
        <v>45402</v>
      </c>
      <c r="S19" s="61">
        <f>S12</f>
        <v>45403</v>
      </c>
      <c r="T19" s="61">
        <f>R19+7</f>
        <v>45409</v>
      </c>
      <c r="U19" s="61">
        <f>S19+7</f>
        <v>45410</v>
      </c>
      <c r="V19" s="35">
        <f t="shared" si="4"/>
        <v>45423</v>
      </c>
      <c r="W19" s="35">
        <f t="shared" si="4"/>
        <v>45424</v>
      </c>
      <c r="X19" s="35">
        <f t="shared" si="4"/>
        <v>45430</v>
      </c>
      <c r="Y19" s="35">
        <f t="shared" si="4"/>
        <v>45431</v>
      </c>
      <c r="Z19" s="35">
        <f t="shared" si="4"/>
        <v>45437</v>
      </c>
      <c r="AA19" s="35">
        <f t="shared" si="4"/>
        <v>45438</v>
      </c>
      <c r="AB19" s="35">
        <f t="shared" si="4"/>
        <v>45444</v>
      </c>
      <c r="AC19" s="35">
        <f t="shared" si="4"/>
        <v>45445</v>
      </c>
      <c r="AD19" s="19"/>
      <c r="AF19" s="19"/>
      <c r="AG19" s="20"/>
      <c r="AH19" s="20"/>
      <c r="AI19" s="19"/>
      <c r="AJ19" s="19"/>
      <c r="AK19" s="19"/>
    </row>
    <row r="20" spans="1:43" s="2" customFormat="1" ht="16.5">
      <c r="A20" s="71" t="s">
        <v>38</v>
      </c>
      <c r="B20" s="8" t="s">
        <v>30</v>
      </c>
      <c r="C20" s="13" t="s">
        <v>4</v>
      </c>
      <c r="D20" s="10" t="s">
        <v>72</v>
      </c>
      <c r="E20" s="11" t="s">
        <v>2</v>
      </c>
      <c r="F20" s="10" t="s">
        <v>72</v>
      </c>
      <c r="G20" s="12" t="s">
        <v>3</v>
      </c>
      <c r="H20" s="65" t="s">
        <v>32</v>
      </c>
      <c r="I20" s="65" t="s">
        <v>33</v>
      </c>
      <c r="J20" s="12" t="s">
        <v>3</v>
      </c>
      <c r="K20" s="8" t="s">
        <v>30</v>
      </c>
      <c r="L20" s="11" t="s">
        <v>2</v>
      </c>
      <c r="M20" s="9" t="s">
        <v>1</v>
      </c>
      <c r="N20" s="10" t="s">
        <v>72</v>
      </c>
      <c r="O20" s="72" t="s">
        <v>46</v>
      </c>
      <c r="P20" s="91" t="s">
        <v>33</v>
      </c>
      <c r="Q20" s="72" t="s">
        <v>46</v>
      </c>
      <c r="R20" s="8" t="s">
        <v>30</v>
      </c>
      <c r="S20" s="9" t="s">
        <v>1</v>
      </c>
      <c r="T20" s="7"/>
      <c r="U20" s="7"/>
      <c r="V20" s="13" t="s">
        <v>4</v>
      </c>
      <c r="W20" s="90" t="s">
        <v>1</v>
      </c>
      <c r="X20" s="7"/>
      <c r="Y20" s="89" t="s">
        <v>30</v>
      </c>
      <c r="Z20" s="11" t="s">
        <v>2</v>
      </c>
      <c r="AA20" s="8" t="s">
        <v>30</v>
      </c>
      <c r="AB20" s="9" t="s">
        <v>5</v>
      </c>
      <c r="AC20" s="10" t="s">
        <v>72</v>
      </c>
      <c r="AQ20" s="30"/>
    </row>
    <row r="21" spans="1:43" s="2" customFormat="1" ht="16.5">
      <c r="A21" s="71" t="s">
        <v>39</v>
      </c>
      <c r="B21" s="8" t="s">
        <v>30</v>
      </c>
      <c r="C21" s="13" t="s">
        <v>4</v>
      </c>
      <c r="D21" s="10" t="s">
        <v>72</v>
      </c>
      <c r="E21" s="11" t="s">
        <v>2</v>
      </c>
      <c r="F21" s="10" t="s">
        <v>72</v>
      </c>
      <c r="G21" s="12" t="s">
        <v>3</v>
      </c>
      <c r="H21" s="65" t="s">
        <v>32</v>
      </c>
      <c r="I21" s="65" t="s">
        <v>33</v>
      </c>
      <c r="J21" s="12" t="s">
        <v>3</v>
      </c>
      <c r="K21" s="8" t="s">
        <v>30</v>
      </c>
      <c r="L21" s="11" t="s">
        <v>2</v>
      </c>
      <c r="M21" s="9" t="s">
        <v>1</v>
      </c>
      <c r="N21" s="10" t="s">
        <v>72</v>
      </c>
      <c r="O21" s="72" t="s">
        <v>46</v>
      </c>
      <c r="P21" s="91" t="s">
        <v>33</v>
      </c>
      <c r="Q21" s="72" t="s">
        <v>46</v>
      </c>
      <c r="R21" s="8" t="s">
        <v>30</v>
      </c>
      <c r="S21" s="9" t="s">
        <v>1</v>
      </c>
      <c r="T21" s="7"/>
      <c r="U21" s="7"/>
      <c r="V21" s="13" t="s">
        <v>4</v>
      </c>
      <c r="W21" s="90" t="s">
        <v>1</v>
      </c>
      <c r="X21" s="7"/>
      <c r="Y21" s="89" t="s">
        <v>30</v>
      </c>
      <c r="Z21" s="11" t="s">
        <v>2</v>
      </c>
      <c r="AA21" s="8" t="s">
        <v>30</v>
      </c>
      <c r="AB21" s="9" t="s">
        <v>5</v>
      </c>
      <c r="AC21" s="10" t="s">
        <v>72</v>
      </c>
      <c r="AQ21" s="30"/>
    </row>
    <row r="22" spans="1:43" s="2" customFormat="1" ht="16.5">
      <c r="A22" s="71" t="s">
        <v>40</v>
      </c>
      <c r="B22" s="8" t="s">
        <v>30</v>
      </c>
      <c r="C22" s="13" t="s">
        <v>4</v>
      </c>
      <c r="D22" s="10" t="s">
        <v>72</v>
      </c>
      <c r="E22" s="11" t="s">
        <v>2</v>
      </c>
      <c r="F22" s="10" t="s">
        <v>72</v>
      </c>
      <c r="G22" s="12" t="s">
        <v>3</v>
      </c>
      <c r="H22" s="65" t="s">
        <v>32</v>
      </c>
      <c r="I22" s="65" t="s">
        <v>33</v>
      </c>
      <c r="J22" s="12" t="s">
        <v>3</v>
      </c>
      <c r="K22" s="8" t="s">
        <v>30</v>
      </c>
      <c r="L22" s="11" t="s">
        <v>2</v>
      </c>
      <c r="M22" s="9" t="s">
        <v>5</v>
      </c>
      <c r="N22" s="10" t="s">
        <v>72</v>
      </c>
      <c r="O22" s="72" t="s">
        <v>46</v>
      </c>
      <c r="P22" s="91" t="s">
        <v>32</v>
      </c>
      <c r="Q22" s="72" t="s">
        <v>46</v>
      </c>
      <c r="R22" s="8" t="s">
        <v>30</v>
      </c>
      <c r="S22" s="9" t="s">
        <v>5</v>
      </c>
      <c r="T22" s="7"/>
      <c r="U22" s="7"/>
      <c r="V22" s="13" t="s">
        <v>4</v>
      </c>
      <c r="W22" s="7"/>
      <c r="X22" s="7"/>
      <c r="Y22" s="89" t="s">
        <v>30</v>
      </c>
      <c r="Z22" s="11" t="s">
        <v>2</v>
      </c>
      <c r="AA22" s="8" t="s">
        <v>30</v>
      </c>
      <c r="AB22" s="9" t="s">
        <v>5</v>
      </c>
      <c r="AC22" s="11" t="s">
        <v>2</v>
      </c>
      <c r="AQ22" s="30"/>
    </row>
    <row r="23" spans="1:29" s="2" customFormat="1" ht="16.5">
      <c r="A23" s="71" t="s">
        <v>41</v>
      </c>
      <c r="B23" s="8" t="s">
        <v>30</v>
      </c>
      <c r="C23" s="13" t="s">
        <v>4</v>
      </c>
      <c r="D23" s="10" t="s">
        <v>72</v>
      </c>
      <c r="E23" s="11" t="s">
        <v>2</v>
      </c>
      <c r="F23" s="10" t="s">
        <v>72</v>
      </c>
      <c r="G23" s="12" t="s">
        <v>3</v>
      </c>
      <c r="H23" s="65" t="s">
        <v>32</v>
      </c>
      <c r="I23" s="65" t="s">
        <v>33</v>
      </c>
      <c r="J23" s="7"/>
      <c r="K23" s="8" t="s">
        <v>30</v>
      </c>
      <c r="L23" s="11" t="s">
        <v>2</v>
      </c>
      <c r="M23" s="9" t="s">
        <v>5</v>
      </c>
      <c r="N23" s="10" t="s">
        <v>72</v>
      </c>
      <c r="O23" s="72" t="s">
        <v>46</v>
      </c>
      <c r="P23" s="91" t="s">
        <v>32</v>
      </c>
      <c r="Q23" s="7"/>
      <c r="R23" s="8" t="s">
        <v>30</v>
      </c>
      <c r="S23" s="9" t="s">
        <v>5</v>
      </c>
      <c r="T23" s="7"/>
      <c r="U23" s="7"/>
      <c r="V23" s="7"/>
      <c r="W23" s="7"/>
      <c r="X23" s="7"/>
      <c r="Y23" s="89" t="s">
        <v>30</v>
      </c>
      <c r="Z23" s="11" t="s">
        <v>2</v>
      </c>
      <c r="AA23" s="8" t="s">
        <v>30</v>
      </c>
      <c r="AB23" s="9" t="s">
        <v>1</v>
      </c>
      <c r="AC23" s="11" t="s">
        <v>2</v>
      </c>
    </row>
    <row r="24" spans="1:29" s="2" customFormat="1" ht="16.5">
      <c r="A24" s="71" t="s">
        <v>42</v>
      </c>
      <c r="B24" s="8" t="s">
        <v>30</v>
      </c>
      <c r="C24" s="7"/>
      <c r="D24" s="7"/>
      <c r="E24" s="7"/>
      <c r="F24" s="7"/>
      <c r="G24" s="7"/>
      <c r="H24" s="65" t="s">
        <v>32</v>
      </c>
      <c r="I24" s="65" t="s">
        <v>33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s="2" customFormat="1" ht="16.5">
      <c r="A25"/>
      <c r="B25" s="99" t="s">
        <v>90</v>
      </c>
      <c r="C25" s="99"/>
      <c r="D25" s="99"/>
      <c r="E25" s="99"/>
      <c r="F25" s="24"/>
      <c r="G25" s="24"/>
      <c r="H25" s="24"/>
      <c r="I25" s="24"/>
      <c r="J25" s="24"/>
      <c r="K25" s="24"/>
      <c r="L25" s="24"/>
      <c r="M25" s="24"/>
      <c r="N25"/>
      <c r="O25"/>
      <c r="P25" s="64"/>
      <c r="Q25" s="64"/>
      <c r="R25"/>
      <c r="S25"/>
      <c r="V25"/>
      <c r="W25"/>
      <c r="X25"/>
      <c r="Y25"/>
      <c r="Z25"/>
      <c r="AA25"/>
      <c r="AB25"/>
      <c r="AC25"/>
    </row>
    <row r="26" spans="1:29" s="2" customFormat="1" ht="16.5">
      <c r="A26" s="5" t="s">
        <v>0</v>
      </c>
      <c r="B26" s="35">
        <f>B19</f>
        <v>45346</v>
      </c>
      <c r="C26" s="35">
        <f aca="true" t="shared" si="5" ref="C26:AC26">C19</f>
        <v>45347</v>
      </c>
      <c r="D26" s="35">
        <f t="shared" si="5"/>
        <v>45353</v>
      </c>
      <c r="E26" s="35">
        <f t="shared" si="5"/>
        <v>45354</v>
      </c>
      <c r="F26" s="35">
        <f t="shared" si="5"/>
        <v>45360</v>
      </c>
      <c r="G26" s="35">
        <f t="shared" si="5"/>
        <v>45361</v>
      </c>
      <c r="H26" s="35">
        <f t="shared" si="5"/>
        <v>45367</v>
      </c>
      <c r="I26" s="35">
        <f t="shared" si="5"/>
        <v>45368</v>
      </c>
      <c r="J26" s="35">
        <f t="shared" si="5"/>
        <v>45374</v>
      </c>
      <c r="K26" s="35">
        <f t="shared" si="5"/>
        <v>45375</v>
      </c>
      <c r="L26" s="35">
        <f t="shared" si="5"/>
        <v>45381</v>
      </c>
      <c r="M26" s="35">
        <f t="shared" si="5"/>
        <v>45382</v>
      </c>
      <c r="N26" s="6">
        <f t="shared" si="5"/>
        <v>45388</v>
      </c>
      <c r="O26" s="6">
        <f t="shared" si="5"/>
        <v>45389</v>
      </c>
      <c r="P26" s="61">
        <f>P19</f>
        <v>45395</v>
      </c>
      <c r="Q26" s="61">
        <f>Q19</f>
        <v>45396</v>
      </c>
      <c r="R26" s="61">
        <f>R19</f>
        <v>45402</v>
      </c>
      <c r="S26" s="61">
        <f>S19</f>
        <v>45403</v>
      </c>
      <c r="T26" s="61">
        <f>R26+7</f>
        <v>45409</v>
      </c>
      <c r="U26" s="61">
        <f>S26+7</f>
        <v>45410</v>
      </c>
      <c r="V26" s="35">
        <f t="shared" si="5"/>
        <v>45423</v>
      </c>
      <c r="W26" s="35">
        <f t="shared" si="5"/>
        <v>45424</v>
      </c>
      <c r="X26" s="35">
        <f t="shared" si="5"/>
        <v>45430</v>
      </c>
      <c r="Y26" s="35">
        <f t="shared" si="5"/>
        <v>45431</v>
      </c>
      <c r="Z26" s="35">
        <f t="shared" si="5"/>
        <v>45437</v>
      </c>
      <c r="AA26" s="35">
        <f t="shared" si="5"/>
        <v>45438</v>
      </c>
      <c r="AB26" s="35">
        <f t="shared" si="5"/>
        <v>45444</v>
      </c>
      <c r="AC26" s="35">
        <f t="shared" si="5"/>
        <v>45445</v>
      </c>
    </row>
    <row r="27" spans="1:29" s="2" customFormat="1" ht="16.5">
      <c r="A27" s="71" t="s">
        <v>38</v>
      </c>
      <c r="B27" s="8" t="s">
        <v>30</v>
      </c>
      <c r="C27" s="9" t="s">
        <v>1</v>
      </c>
      <c r="D27" s="11" t="s">
        <v>2</v>
      </c>
      <c r="E27" s="65" t="s">
        <v>32</v>
      </c>
      <c r="F27" s="13" t="s">
        <v>4</v>
      </c>
      <c r="G27" s="10" t="s">
        <v>72</v>
      </c>
      <c r="H27" s="11" t="s">
        <v>2</v>
      </c>
      <c r="I27" s="65" t="s">
        <v>33</v>
      </c>
      <c r="J27" s="9" t="s">
        <v>1</v>
      </c>
      <c r="K27" s="8" t="s">
        <v>30</v>
      </c>
      <c r="L27" s="10" t="s">
        <v>72</v>
      </c>
      <c r="M27" s="12" t="s">
        <v>3</v>
      </c>
      <c r="N27" s="9" t="s">
        <v>5</v>
      </c>
      <c r="O27" s="72" t="s">
        <v>46</v>
      </c>
      <c r="P27" s="91" t="s">
        <v>33</v>
      </c>
      <c r="Q27" s="72" t="s">
        <v>46</v>
      </c>
      <c r="R27" s="8" t="s">
        <v>30</v>
      </c>
      <c r="S27" s="12" t="s">
        <v>3</v>
      </c>
      <c r="T27" s="7"/>
      <c r="U27" s="7"/>
      <c r="V27" s="11" t="s">
        <v>2</v>
      </c>
      <c r="W27" s="10" t="s">
        <v>72</v>
      </c>
      <c r="X27" s="89" t="s">
        <v>30</v>
      </c>
      <c r="Y27" s="91" t="s">
        <v>32</v>
      </c>
      <c r="Z27" s="13" t="s">
        <v>4</v>
      </c>
      <c r="AA27" s="8" t="s">
        <v>30</v>
      </c>
      <c r="AB27" s="7"/>
      <c r="AC27" s="11" t="s">
        <v>2</v>
      </c>
    </row>
    <row r="28" spans="1:29" ht="16.5">
      <c r="A28" s="71" t="s">
        <v>39</v>
      </c>
      <c r="B28" s="8" t="s">
        <v>30</v>
      </c>
      <c r="C28" s="9" t="s">
        <v>1</v>
      </c>
      <c r="D28" s="11" t="s">
        <v>2</v>
      </c>
      <c r="E28" s="65" t="s">
        <v>32</v>
      </c>
      <c r="F28" s="13" t="s">
        <v>4</v>
      </c>
      <c r="G28" s="10" t="s">
        <v>72</v>
      </c>
      <c r="H28" s="11" t="s">
        <v>2</v>
      </c>
      <c r="I28" s="65" t="s">
        <v>33</v>
      </c>
      <c r="J28" s="9" t="s">
        <v>1</v>
      </c>
      <c r="K28" s="8" t="s">
        <v>30</v>
      </c>
      <c r="L28" s="10" t="s">
        <v>72</v>
      </c>
      <c r="M28" s="12" t="s">
        <v>3</v>
      </c>
      <c r="N28" s="9" t="s">
        <v>5</v>
      </c>
      <c r="O28" s="72" t="s">
        <v>46</v>
      </c>
      <c r="P28" s="91" t="s">
        <v>33</v>
      </c>
      <c r="Q28" s="72" t="s">
        <v>46</v>
      </c>
      <c r="R28" s="8" t="s">
        <v>30</v>
      </c>
      <c r="S28" s="12" t="s">
        <v>3</v>
      </c>
      <c r="T28" s="23"/>
      <c r="U28" s="23"/>
      <c r="V28" s="11" t="s">
        <v>2</v>
      </c>
      <c r="W28" s="10" t="s">
        <v>72</v>
      </c>
      <c r="X28" s="89" t="s">
        <v>30</v>
      </c>
      <c r="Y28" s="91" t="s">
        <v>32</v>
      </c>
      <c r="Z28" s="13" t="s">
        <v>4</v>
      </c>
      <c r="AA28" s="8" t="s">
        <v>30</v>
      </c>
      <c r="AB28" s="23"/>
      <c r="AC28" s="11" t="s">
        <v>2</v>
      </c>
    </row>
    <row r="29" spans="1:29" ht="16.5">
      <c r="A29" s="71" t="s">
        <v>40</v>
      </c>
      <c r="B29" s="8" t="s">
        <v>30</v>
      </c>
      <c r="C29" s="9" t="s">
        <v>5</v>
      </c>
      <c r="D29" s="11" t="s">
        <v>2</v>
      </c>
      <c r="E29" s="65" t="s">
        <v>32</v>
      </c>
      <c r="F29" s="13" t="s">
        <v>4</v>
      </c>
      <c r="G29" s="10" t="s">
        <v>72</v>
      </c>
      <c r="H29" s="11" t="s">
        <v>2</v>
      </c>
      <c r="I29" s="65" t="s">
        <v>33</v>
      </c>
      <c r="J29" s="9" t="s">
        <v>5</v>
      </c>
      <c r="K29" s="8" t="s">
        <v>30</v>
      </c>
      <c r="L29" s="10" t="s">
        <v>72</v>
      </c>
      <c r="M29" s="12" t="s">
        <v>3</v>
      </c>
      <c r="N29" s="9" t="s">
        <v>5</v>
      </c>
      <c r="O29" s="72" t="s">
        <v>46</v>
      </c>
      <c r="P29" s="23"/>
      <c r="Q29" s="72" t="s">
        <v>46</v>
      </c>
      <c r="R29" s="8" t="s">
        <v>30</v>
      </c>
      <c r="S29" s="12" t="s">
        <v>3</v>
      </c>
      <c r="T29" s="23"/>
      <c r="U29" s="23"/>
      <c r="V29" s="11" t="s">
        <v>2</v>
      </c>
      <c r="W29" s="10" t="s">
        <v>72</v>
      </c>
      <c r="X29" s="89" t="s">
        <v>30</v>
      </c>
      <c r="Y29" s="90" t="s">
        <v>1</v>
      </c>
      <c r="Z29" s="13" t="s">
        <v>4</v>
      </c>
      <c r="AA29" s="8" t="s">
        <v>30</v>
      </c>
      <c r="AB29" s="23"/>
      <c r="AC29" s="10" t="s">
        <v>72</v>
      </c>
    </row>
    <row r="30" spans="1:29" ht="16.5">
      <c r="A30" s="71" t="s">
        <v>41</v>
      </c>
      <c r="B30" s="8" t="s">
        <v>30</v>
      </c>
      <c r="C30" s="9" t="s">
        <v>5</v>
      </c>
      <c r="D30" s="11" t="s">
        <v>2</v>
      </c>
      <c r="E30" s="65" t="s">
        <v>32</v>
      </c>
      <c r="F30" s="13" t="s">
        <v>4</v>
      </c>
      <c r="G30" s="10" t="s">
        <v>72</v>
      </c>
      <c r="H30" s="11" t="s">
        <v>2</v>
      </c>
      <c r="I30" s="65" t="s">
        <v>33</v>
      </c>
      <c r="J30" s="9" t="s">
        <v>5</v>
      </c>
      <c r="K30" s="8" t="s">
        <v>30</v>
      </c>
      <c r="L30" s="10" t="s">
        <v>72</v>
      </c>
      <c r="M30" s="12" t="s">
        <v>3</v>
      </c>
      <c r="N30" s="9" t="s">
        <v>1</v>
      </c>
      <c r="O30" s="72" t="s">
        <v>46</v>
      </c>
      <c r="P30" s="23"/>
      <c r="Q30" s="96"/>
      <c r="R30" s="8" t="s">
        <v>30</v>
      </c>
      <c r="S30" s="23"/>
      <c r="T30" s="23"/>
      <c r="U30" s="23"/>
      <c r="V30" s="11" t="s">
        <v>2</v>
      </c>
      <c r="W30" s="10" t="s">
        <v>72</v>
      </c>
      <c r="X30" s="89" t="s">
        <v>30</v>
      </c>
      <c r="Y30" s="90" t="s">
        <v>1</v>
      </c>
      <c r="Z30" s="23"/>
      <c r="AA30" s="8" t="s">
        <v>30</v>
      </c>
      <c r="AB30" s="23"/>
      <c r="AC30" s="10" t="s">
        <v>72</v>
      </c>
    </row>
    <row r="31" spans="1:29" ht="16.5">
      <c r="A31" s="71" t="s">
        <v>42</v>
      </c>
      <c r="B31" s="8" t="s">
        <v>30</v>
      </c>
      <c r="C31" s="7"/>
      <c r="D31" s="23"/>
      <c r="E31" s="65" t="s">
        <v>32</v>
      </c>
      <c r="F31" s="7"/>
      <c r="G31" s="7"/>
      <c r="H31" s="7"/>
      <c r="I31" s="65" t="s">
        <v>33</v>
      </c>
      <c r="J31" s="23"/>
      <c r="K31" s="23"/>
      <c r="L31" s="23"/>
      <c r="M31" s="7"/>
      <c r="N31" s="7"/>
      <c r="O31" s="7"/>
      <c r="P31" s="23"/>
      <c r="Q31" s="23"/>
      <c r="R31" s="23"/>
      <c r="S31" s="23"/>
      <c r="T31" s="23"/>
      <c r="U31" s="23"/>
      <c r="V31" s="22"/>
      <c r="W31" s="7"/>
      <c r="X31" s="23"/>
      <c r="Y31" s="7"/>
      <c r="Z31" s="23"/>
      <c r="AA31" s="23"/>
      <c r="AB31" s="23"/>
      <c r="AC31" s="7"/>
    </row>
    <row r="32" spans="2:17" ht="12.75">
      <c r="B32" s="99" t="s">
        <v>91</v>
      </c>
      <c r="C32" s="99"/>
      <c r="D32" s="99"/>
      <c r="E32" s="99"/>
      <c r="F32" s="24"/>
      <c r="G32" s="24"/>
      <c r="H32" s="24"/>
      <c r="I32" s="24"/>
      <c r="J32" s="24"/>
      <c r="K32" s="24"/>
      <c r="L32" s="24"/>
      <c r="M32" s="24"/>
      <c r="P32" s="64"/>
      <c r="Q32" s="64"/>
    </row>
    <row r="33" spans="1:29" ht="16.5">
      <c r="A33" s="5" t="s">
        <v>0</v>
      </c>
      <c r="B33" s="35">
        <f aca="true" t="shared" si="6" ref="B33:AC33">B26</f>
        <v>45346</v>
      </c>
      <c r="C33" s="35">
        <f t="shared" si="6"/>
        <v>45347</v>
      </c>
      <c r="D33" s="35">
        <f t="shared" si="6"/>
        <v>45353</v>
      </c>
      <c r="E33" s="35">
        <f t="shared" si="6"/>
        <v>45354</v>
      </c>
      <c r="F33" s="35">
        <f t="shared" si="6"/>
        <v>45360</v>
      </c>
      <c r="G33" s="35">
        <f t="shared" si="6"/>
        <v>45361</v>
      </c>
      <c r="H33" s="35">
        <f t="shared" si="6"/>
        <v>45367</v>
      </c>
      <c r="I33" s="35">
        <f t="shared" si="6"/>
        <v>45368</v>
      </c>
      <c r="J33" s="35">
        <f t="shared" si="6"/>
        <v>45374</v>
      </c>
      <c r="K33" s="35">
        <f t="shared" si="6"/>
        <v>45375</v>
      </c>
      <c r="L33" s="35">
        <f t="shared" si="6"/>
        <v>45381</v>
      </c>
      <c r="M33" s="35">
        <f t="shared" si="6"/>
        <v>45382</v>
      </c>
      <c r="N33" s="6">
        <f t="shared" si="6"/>
        <v>45388</v>
      </c>
      <c r="O33" s="6">
        <f t="shared" si="6"/>
        <v>45389</v>
      </c>
      <c r="P33" s="61">
        <f>P26</f>
        <v>45395</v>
      </c>
      <c r="Q33" s="61">
        <f>Q26</f>
        <v>45396</v>
      </c>
      <c r="R33" s="61">
        <f>R26</f>
        <v>45402</v>
      </c>
      <c r="S33" s="61">
        <f>S26</f>
        <v>45403</v>
      </c>
      <c r="T33" s="61">
        <f>R33+7</f>
        <v>45409</v>
      </c>
      <c r="U33" s="61">
        <f>S33+7</f>
        <v>45410</v>
      </c>
      <c r="V33" s="35">
        <f t="shared" si="6"/>
        <v>45423</v>
      </c>
      <c r="W33" s="35">
        <f t="shared" si="6"/>
        <v>45424</v>
      </c>
      <c r="X33" s="35">
        <f t="shared" si="6"/>
        <v>45430</v>
      </c>
      <c r="Y33" s="35">
        <f t="shared" si="6"/>
        <v>45431</v>
      </c>
      <c r="Z33" s="35">
        <f t="shared" si="6"/>
        <v>45437</v>
      </c>
      <c r="AA33" s="35">
        <f t="shared" si="6"/>
        <v>45438</v>
      </c>
      <c r="AB33" s="35">
        <f t="shared" si="6"/>
        <v>45444</v>
      </c>
      <c r="AC33" s="35">
        <f t="shared" si="6"/>
        <v>45445</v>
      </c>
    </row>
    <row r="34" spans="1:29" ht="16.5">
      <c r="A34" s="71" t="s">
        <v>38</v>
      </c>
      <c r="B34" s="9" t="s">
        <v>5</v>
      </c>
      <c r="C34" s="8" t="s">
        <v>30</v>
      </c>
      <c r="D34" s="12" t="s">
        <v>3</v>
      </c>
      <c r="E34" s="65" t="s">
        <v>32</v>
      </c>
      <c r="F34" s="11" t="s">
        <v>2</v>
      </c>
      <c r="G34" s="9" t="s">
        <v>5</v>
      </c>
      <c r="H34" s="10" t="s">
        <v>72</v>
      </c>
      <c r="I34" s="65" t="s">
        <v>33</v>
      </c>
      <c r="J34" s="13" t="s">
        <v>4</v>
      </c>
      <c r="K34" s="12" t="s">
        <v>3</v>
      </c>
      <c r="L34" s="8" t="s">
        <v>30</v>
      </c>
      <c r="M34" s="11" t="s">
        <v>2</v>
      </c>
      <c r="N34" s="8" t="s">
        <v>30</v>
      </c>
      <c r="O34" s="72" t="s">
        <v>46</v>
      </c>
      <c r="P34" s="91" t="s">
        <v>33</v>
      </c>
      <c r="Q34" s="72" t="s">
        <v>46</v>
      </c>
      <c r="R34" s="11" t="s">
        <v>2</v>
      </c>
      <c r="S34" s="10" t="s">
        <v>72</v>
      </c>
      <c r="T34" s="23"/>
      <c r="U34" s="23"/>
      <c r="V34" s="23"/>
      <c r="W34" s="9" t="s">
        <v>5</v>
      </c>
      <c r="X34" s="92" t="s">
        <v>30</v>
      </c>
      <c r="Y34" s="91" t="s">
        <v>32</v>
      </c>
      <c r="Z34" s="10" t="s">
        <v>72</v>
      </c>
      <c r="AA34" s="10" t="s">
        <v>72</v>
      </c>
      <c r="AB34" s="13" t="s">
        <v>4</v>
      </c>
      <c r="AC34" s="8" t="s">
        <v>30</v>
      </c>
    </row>
    <row r="35" spans="1:29" ht="16.5">
      <c r="A35" s="71" t="s">
        <v>39</v>
      </c>
      <c r="B35" s="9" t="s">
        <v>5</v>
      </c>
      <c r="C35" s="8" t="s">
        <v>30</v>
      </c>
      <c r="D35" s="12" t="s">
        <v>3</v>
      </c>
      <c r="E35" s="65" t="s">
        <v>32</v>
      </c>
      <c r="F35" s="11" t="s">
        <v>2</v>
      </c>
      <c r="G35" s="9" t="s">
        <v>5</v>
      </c>
      <c r="H35" s="10" t="s">
        <v>72</v>
      </c>
      <c r="I35" s="65" t="s">
        <v>33</v>
      </c>
      <c r="J35" s="13" t="s">
        <v>4</v>
      </c>
      <c r="K35" s="12" t="s">
        <v>3</v>
      </c>
      <c r="L35" s="8" t="s">
        <v>30</v>
      </c>
      <c r="M35" s="11" t="s">
        <v>2</v>
      </c>
      <c r="N35" s="8" t="s">
        <v>30</v>
      </c>
      <c r="O35" s="72" t="s">
        <v>46</v>
      </c>
      <c r="P35" s="91" t="s">
        <v>33</v>
      </c>
      <c r="Q35" s="72" t="s">
        <v>46</v>
      </c>
      <c r="R35" s="11" t="s">
        <v>2</v>
      </c>
      <c r="S35" s="10" t="s">
        <v>72</v>
      </c>
      <c r="T35" s="23"/>
      <c r="U35" s="23"/>
      <c r="V35" s="23"/>
      <c r="W35" s="9" t="s">
        <v>5</v>
      </c>
      <c r="X35" s="92" t="s">
        <v>30</v>
      </c>
      <c r="Y35" s="91" t="s">
        <v>32</v>
      </c>
      <c r="Z35" s="10" t="s">
        <v>72</v>
      </c>
      <c r="AA35" s="10" t="s">
        <v>72</v>
      </c>
      <c r="AB35" s="13" t="s">
        <v>4</v>
      </c>
      <c r="AC35" s="8" t="s">
        <v>30</v>
      </c>
    </row>
    <row r="36" spans="1:29" ht="16.5">
      <c r="A36" s="71" t="s">
        <v>40</v>
      </c>
      <c r="B36" s="9" t="s">
        <v>1</v>
      </c>
      <c r="C36" s="8" t="s">
        <v>30</v>
      </c>
      <c r="D36" s="12" t="s">
        <v>3</v>
      </c>
      <c r="E36" s="65" t="s">
        <v>32</v>
      </c>
      <c r="F36" s="11" t="s">
        <v>2</v>
      </c>
      <c r="G36" s="9" t="s">
        <v>1</v>
      </c>
      <c r="H36" s="10" t="s">
        <v>72</v>
      </c>
      <c r="I36" s="65" t="s">
        <v>33</v>
      </c>
      <c r="J36" s="13" t="s">
        <v>4</v>
      </c>
      <c r="K36" s="12" t="s">
        <v>3</v>
      </c>
      <c r="L36" s="8" t="s">
        <v>30</v>
      </c>
      <c r="M36" s="11" t="s">
        <v>2</v>
      </c>
      <c r="N36" s="8" t="s">
        <v>30</v>
      </c>
      <c r="O36" s="72" t="s">
        <v>46</v>
      </c>
      <c r="P36" s="90" t="s">
        <v>1</v>
      </c>
      <c r="Q36" s="72" t="s">
        <v>46</v>
      </c>
      <c r="R36" s="11" t="s">
        <v>2</v>
      </c>
      <c r="S36" s="10" t="s">
        <v>72</v>
      </c>
      <c r="T36" s="23"/>
      <c r="U36" s="23"/>
      <c r="V36" s="23"/>
      <c r="W36" s="9" t="s">
        <v>5</v>
      </c>
      <c r="X36" s="92" t="s">
        <v>30</v>
      </c>
      <c r="Y36" s="23"/>
      <c r="Z36" s="10" t="s">
        <v>72</v>
      </c>
      <c r="AA36" s="11" t="s">
        <v>2</v>
      </c>
      <c r="AB36" s="13" t="s">
        <v>4</v>
      </c>
      <c r="AC36" s="8" t="s">
        <v>30</v>
      </c>
    </row>
    <row r="37" spans="1:29" ht="16.5">
      <c r="A37" s="71" t="s">
        <v>41</v>
      </c>
      <c r="B37" s="9" t="s">
        <v>1</v>
      </c>
      <c r="C37" s="8" t="s">
        <v>30</v>
      </c>
      <c r="D37" s="12" t="s">
        <v>3</v>
      </c>
      <c r="E37" s="65" t="s">
        <v>32</v>
      </c>
      <c r="F37" s="11" t="s">
        <v>2</v>
      </c>
      <c r="G37" s="9" t="s">
        <v>1</v>
      </c>
      <c r="H37" s="10" t="s">
        <v>72</v>
      </c>
      <c r="I37" s="65" t="s">
        <v>33</v>
      </c>
      <c r="J37" s="13" t="s">
        <v>4</v>
      </c>
      <c r="K37" s="23"/>
      <c r="L37" s="8" t="s">
        <v>30</v>
      </c>
      <c r="M37" s="11" t="s">
        <v>2</v>
      </c>
      <c r="N37" s="8" t="s">
        <v>30</v>
      </c>
      <c r="O37" s="72" t="s">
        <v>46</v>
      </c>
      <c r="P37" s="90" t="s">
        <v>1</v>
      </c>
      <c r="Q37" s="23"/>
      <c r="R37" s="11" t="s">
        <v>2</v>
      </c>
      <c r="S37" s="10" t="s">
        <v>72</v>
      </c>
      <c r="T37" s="23"/>
      <c r="U37" s="23"/>
      <c r="V37" s="23"/>
      <c r="W37" s="9" t="s">
        <v>1</v>
      </c>
      <c r="X37" s="92" t="s">
        <v>30</v>
      </c>
      <c r="Y37" s="23"/>
      <c r="Z37" s="10" t="s">
        <v>72</v>
      </c>
      <c r="AA37" s="11" t="s">
        <v>2</v>
      </c>
      <c r="AB37" s="23"/>
      <c r="AC37" s="8" t="s">
        <v>30</v>
      </c>
    </row>
    <row r="38" spans="1:29" ht="16.5">
      <c r="A38" s="71" t="s">
        <v>42</v>
      </c>
      <c r="B38" s="23"/>
      <c r="C38" s="8" t="s">
        <v>30</v>
      </c>
      <c r="D38" s="7"/>
      <c r="E38" s="65" t="s">
        <v>32</v>
      </c>
      <c r="F38" s="7"/>
      <c r="G38" s="23"/>
      <c r="H38" s="7"/>
      <c r="I38" s="65" t="s">
        <v>33</v>
      </c>
      <c r="J38" s="23"/>
      <c r="K38" s="7"/>
      <c r="L38" s="7"/>
      <c r="M38" s="7"/>
      <c r="N38" s="7"/>
      <c r="O38" s="7"/>
      <c r="P38" s="23"/>
      <c r="Q38" s="7"/>
      <c r="R38" s="23"/>
      <c r="S38" s="23"/>
      <c r="T38" s="23"/>
      <c r="U38" s="23"/>
      <c r="V38" s="22"/>
      <c r="W38" s="23"/>
      <c r="X38" s="7"/>
      <c r="Y38" s="7"/>
      <c r="Z38" s="7"/>
      <c r="AA38" s="7"/>
      <c r="AB38" s="7"/>
      <c r="AC38" s="7"/>
    </row>
    <row r="40" ht="20.25">
      <c r="B40" s="93" t="s">
        <v>67</v>
      </c>
    </row>
    <row r="42" spans="2:13" ht="16.5">
      <c r="B42" s="2" t="s">
        <v>73</v>
      </c>
      <c r="C42" s="2"/>
      <c r="D42" s="2"/>
      <c r="E42" s="2"/>
      <c r="F42" s="2"/>
      <c r="G42" s="2"/>
      <c r="H42" s="2"/>
      <c r="I42" s="2"/>
      <c r="M42" s="2" t="s">
        <v>7</v>
      </c>
    </row>
    <row r="43" spans="2:13" ht="16.5">
      <c r="B43" s="25" t="s">
        <v>94</v>
      </c>
      <c r="C43" s="2"/>
      <c r="D43" s="2"/>
      <c r="E43" s="2"/>
      <c r="F43" s="2"/>
      <c r="G43" s="2"/>
      <c r="H43" s="2"/>
      <c r="I43" s="2"/>
      <c r="M43" s="2" t="s">
        <v>8</v>
      </c>
    </row>
    <row r="44" spans="2:9" ht="16.5">
      <c r="B44" s="2" t="s">
        <v>71</v>
      </c>
      <c r="C44" s="2"/>
      <c r="D44" s="2"/>
      <c r="E44" s="2"/>
      <c r="F44" s="2"/>
      <c r="G44" s="2"/>
      <c r="H44" s="2"/>
      <c r="I44" s="2"/>
    </row>
    <row r="45" spans="2:9" ht="16.5">
      <c r="B45" s="2" t="s">
        <v>47</v>
      </c>
      <c r="C45" s="2"/>
      <c r="D45" s="2"/>
      <c r="E45" s="2"/>
      <c r="F45" s="2"/>
      <c r="G45" s="2"/>
      <c r="H45" s="2"/>
      <c r="I45" s="2"/>
    </row>
    <row r="46" spans="2:9" ht="16.5">
      <c r="B46" s="2" t="s">
        <v>26</v>
      </c>
      <c r="C46" s="2"/>
      <c r="D46" s="2"/>
      <c r="E46" s="2"/>
      <c r="F46" s="2"/>
      <c r="G46" s="2"/>
      <c r="H46" s="2"/>
      <c r="I46" s="2"/>
    </row>
    <row r="47" spans="2:14" ht="16.5">
      <c r="B47" s="2" t="s">
        <v>74</v>
      </c>
      <c r="C47" s="2"/>
      <c r="D47" s="2"/>
      <c r="E47" s="2"/>
      <c r="F47" s="2"/>
      <c r="G47" s="2"/>
      <c r="H47" s="2"/>
      <c r="I47" s="2"/>
      <c r="J47" s="2"/>
      <c r="K47" s="2"/>
      <c r="L47" s="2"/>
      <c r="N47" s="2"/>
    </row>
    <row r="48" spans="2:14" ht="16.5">
      <c r="B48" s="2" t="s">
        <v>31</v>
      </c>
      <c r="C48" s="2"/>
      <c r="D48" s="2"/>
      <c r="E48" s="2"/>
      <c r="F48" s="2"/>
      <c r="G48" s="2"/>
      <c r="H48" s="2"/>
      <c r="I48" s="2"/>
      <c r="J48" s="2"/>
      <c r="K48" s="2"/>
      <c r="L48" s="21"/>
      <c r="N48" s="2"/>
    </row>
    <row r="49" spans="2:14" ht="16.5">
      <c r="B49" s="2" t="s">
        <v>92</v>
      </c>
      <c r="J49" s="2"/>
      <c r="K49" s="2"/>
      <c r="L49" s="21"/>
      <c r="M49" s="2"/>
      <c r="N49" s="2"/>
    </row>
    <row r="50" spans="10:14" ht="16.5">
      <c r="J50" s="2"/>
      <c r="K50" s="2"/>
      <c r="L50" s="21"/>
      <c r="M50" s="2"/>
      <c r="N50" s="2"/>
    </row>
    <row r="51" spans="10:14" ht="16.5">
      <c r="J51" s="2"/>
      <c r="K51" s="2"/>
      <c r="L51" s="2"/>
      <c r="M51" s="2"/>
      <c r="N51" s="2"/>
    </row>
    <row r="52" spans="10:14" ht="16.5">
      <c r="J52" s="2"/>
      <c r="K52" s="2"/>
      <c r="L52" s="2"/>
      <c r="M52" s="2"/>
      <c r="N52" s="2"/>
    </row>
    <row r="53" spans="10:14" ht="16.5">
      <c r="J53" s="2"/>
      <c r="K53" s="2"/>
      <c r="L53" s="2"/>
      <c r="M53" s="2"/>
      <c r="N53" s="2"/>
    </row>
  </sheetData>
  <sheetProtection/>
  <mergeCells count="21">
    <mergeCell ref="A1:M1"/>
    <mergeCell ref="A2:M2"/>
    <mergeCell ref="B4:E4"/>
    <mergeCell ref="B3:C3"/>
    <mergeCell ref="D3:E3"/>
    <mergeCell ref="F3:G3"/>
    <mergeCell ref="H3:I3"/>
    <mergeCell ref="Z3:AA3"/>
    <mergeCell ref="J3:K3"/>
    <mergeCell ref="L3:M3"/>
    <mergeCell ref="R3:S3"/>
    <mergeCell ref="T3:U3"/>
    <mergeCell ref="AB3:AC3"/>
    <mergeCell ref="X3:Y3"/>
    <mergeCell ref="V3:W3"/>
    <mergeCell ref="B32:E32"/>
    <mergeCell ref="B25:E25"/>
    <mergeCell ref="B18:E18"/>
    <mergeCell ref="B11:E11"/>
    <mergeCell ref="N3:O3"/>
    <mergeCell ref="P3:Q3"/>
  </mergeCells>
  <printOptions/>
  <pageMargins left="0.39" right="0.16" top="0.53" bottom="0.59" header="0.36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3"/>
  <sheetViews>
    <sheetView zoomScale="75" zoomScaleNormal="75" zoomScalePageLayoutView="0" workbookViewId="0" topLeftCell="A1">
      <selection activeCell="X37" sqref="X37"/>
    </sheetView>
  </sheetViews>
  <sheetFormatPr defaultColWidth="9.140625" defaultRowHeight="12.75"/>
  <cols>
    <col min="1" max="1" width="10.00390625" style="0" customWidth="1"/>
    <col min="2" max="2" width="10.28125" style="0" customWidth="1"/>
    <col min="3" max="3" width="9.28125" style="0" bestFit="1" customWidth="1"/>
    <col min="4" max="10" width="9.8515625" style="0" bestFit="1" customWidth="1"/>
    <col min="11" max="11" width="10.57421875" style="0" customWidth="1"/>
    <col min="12" max="12" width="9.8515625" style="0" bestFit="1" customWidth="1"/>
    <col min="13" max="13" width="10.8515625" style="0" customWidth="1"/>
    <col min="14" max="14" width="11.00390625" style="0" bestFit="1" customWidth="1"/>
    <col min="15" max="15" width="9.7109375" style="0" bestFit="1" customWidth="1"/>
    <col min="16" max="17" width="9.421875" style="0" bestFit="1" customWidth="1"/>
    <col min="18" max="18" width="9.28125" style="0" bestFit="1" customWidth="1"/>
    <col min="19" max="19" width="10.28125" style="0" customWidth="1"/>
    <col min="20" max="21" width="10.8515625" style="0" bestFit="1" customWidth="1"/>
    <col min="22" max="23" width="10.00390625" style="0" bestFit="1" customWidth="1"/>
    <col min="24" max="25" width="9.7109375" style="0" bestFit="1" customWidth="1"/>
    <col min="26" max="26" width="9.8515625" style="0" customWidth="1"/>
    <col min="27" max="28" width="10.00390625" style="0" customWidth="1"/>
    <col min="29" max="29" width="9.7109375" style="0" bestFit="1" customWidth="1"/>
  </cols>
  <sheetData>
    <row r="1" spans="1:15" s="2" customFormat="1" ht="14.25" customHeight="1">
      <c r="A1" s="110" t="str">
        <f>'Anul I'!A1:M1</f>
        <v>Orar Semestrul II 2023 - 2024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"/>
      <c r="O1" s="1"/>
    </row>
    <row r="2" spans="1:15" s="2" customFormat="1" ht="14.25" customHeight="1">
      <c r="A2" s="111" t="s">
        <v>43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3"/>
      <c r="O2" s="3"/>
    </row>
    <row r="3" spans="1:34" s="2" customFormat="1" ht="14.25" customHeight="1">
      <c r="A3" s="50" t="s">
        <v>6</v>
      </c>
      <c r="B3" s="102">
        <v>1</v>
      </c>
      <c r="C3" s="103"/>
      <c r="D3" s="102">
        <v>2</v>
      </c>
      <c r="E3" s="103"/>
      <c r="F3" s="102">
        <v>3</v>
      </c>
      <c r="G3" s="103"/>
      <c r="H3" s="102">
        <v>4</v>
      </c>
      <c r="I3" s="103"/>
      <c r="J3" s="102">
        <v>5</v>
      </c>
      <c r="K3" s="103"/>
      <c r="L3" s="102">
        <v>6</v>
      </c>
      <c r="M3" s="103"/>
      <c r="N3" s="102">
        <v>7</v>
      </c>
      <c r="O3" s="103"/>
      <c r="P3" s="102">
        <v>8</v>
      </c>
      <c r="Q3" s="103"/>
      <c r="R3" s="102">
        <v>9</v>
      </c>
      <c r="S3" s="103"/>
      <c r="T3" s="108">
        <v>10</v>
      </c>
      <c r="U3" s="109"/>
      <c r="V3" s="102">
        <v>11</v>
      </c>
      <c r="W3" s="103"/>
      <c r="X3" s="102">
        <v>12</v>
      </c>
      <c r="Y3" s="103"/>
      <c r="Z3" s="112">
        <v>13</v>
      </c>
      <c r="AA3" s="113"/>
      <c r="AB3" s="112">
        <v>14</v>
      </c>
      <c r="AC3" s="113"/>
      <c r="AG3" s="21"/>
      <c r="AH3" s="21"/>
    </row>
    <row r="4" spans="2:13" ht="14.25" customHeight="1">
      <c r="B4" s="99" t="s">
        <v>78</v>
      </c>
      <c r="C4" s="99"/>
      <c r="D4" s="99"/>
      <c r="E4" s="99"/>
      <c r="F4" s="24"/>
      <c r="G4" s="24"/>
      <c r="H4" s="24"/>
      <c r="I4" s="24"/>
      <c r="J4" s="24"/>
      <c r="K4" s="24"/>
      <c r="L4" s="24"/>
      <c r="M4" s="24"/>
    </row>
    <row r="5" spans="1:52" s="2" customFormat="1" ht="14.25" customHeight="1">
      <c r="A5" s="5" t="s">
        <v>0</v>
      </c>
      <c r="B5" s="6">
        <f>'Anul I'!B5</f>
        <v>45346</v>
      </c>
      <c r="C5" s="6">
        <f>'Anul I'!C5</f>
        <v>45347</v>
      </c>
      <c r="D5" s="6">
        <f>'Anul I'!D5</f>
        <v>45353</v>
      </c>
      <c r="E5" s="6">
        <f>'Anul I'!E5</f>
        <v>45354</v>
      </c>
      <c r="F5" s="6">
        <f>'Anul I'!F5</f>
        <v>45360</v>
      </c>
      <c r="G5" s="6">
        <f>'Anul I'!G5</f>
        <v>45361</v>
      </c>
      <c r="H5" s="6">
        <f>'Anul I'!H5</f>
        <v>45367</v>
      </c>
      <c r="I5" s="6">
        <f>'Anul I'!I5</f>
        <v>45368</v>
      </c>
      <c r="J5" s="6">
        <f>'Anul I'!J5</f>
        <v>45374</v>
      </c>
      <c r="K5" s="6">
        <f>'Anul I'!K5</f>
        <v>45375</v>
      </c>
      <c r="L5" s="6">
        <f>'Anul I'!L5</f>
        <v>45381</v>
      </c>
      <c r="M5" s="6">
        <f>'Anul I'!M5</f>
        <v>45382</v>
      </c>
      <c r="N5" s="6">
        <f>'Anul I'!N5</f>
        <v>45388</v>
      </c>
      <c r="O5" s="6">
        <f>'Anul I'!O5</f>
        <v>45389</v>
      </c>
      <c r="P5" s="6">
        <f>'Anul I'!P5</f>
        <v>45395</v>
      </c>
      <c r="Q5" s="6">
        <f>'Anul I'!Q5</f>
        <v>45396</v>
      </c>
      <c r="R5" s="6">
        <f>'Anul I'!R5</f>
        <v>45402</v>
      </c>
      <c r="S5" s="6">
        <f>'Anul I'!S5</f>
        <v>45403</v>
      </c>
      <c r="T5" s="6">
        <f>'Anul I'!T5</f>
        <v>45409</v>
      </c>
      <c r="U5" s="6">
        <f>'Anul I'!U5</f>
        <v>45410</v>
      </c>
      <c r="V5" s="6">
        <f>'Anul I'!V5</f>
        <v>45423</v>
      </c>
      <c r="W5" s="6">
        <f>'Anul I'!W5</f>
        <v>45424</v>
      </c>
      <c r="X5" s="6">
        <f>'Anul I'!X5</f>
        <v>45430</v>
      </c>
      <c r="Y5" s="6">
        <f>'Anul I'!Y5</f>
        <v>45431</v>
      </c>
      <c r="Z5" s="6">
        <f>'Anul I'!Z5</f>
        <v>45437</v>
      </c>
      <c r="AA5" s="6">
        <f>'Anul I'!AA5</f>
        <v>45438</v>
      </c>
      <c r="AB5" s="6">
        <f>'Anul I'!AB5</f>
        <v>45444</v>
      </c>
      <c r="AC5" s="6">
        <f>'Anul I'!AC5</f>
        <v>45445</v>
      </c>
      <c r="AD5" s="19"/>
      <c r="AE5" s="19"/>
      <c r="AF5" s="19"/>
      <c r="AH5" s="20"/>
      <c r="AI5" s="19"/>
      <c r="AJ5" s="19"/>
      <c r="AK5" s="19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14.25" customHeight="1">
      <c r="A6" s="71" t="s">
        <v>38</v>
      </c>
      <c r="B6" s="10" t="s">
        <v>10</v>
      </c>
      <c r="C6" s="8" t="s">
        <v>16</v>
      </c>
      <c r="D6" s="26" t="s">
        <v>65</v>
      </c>
      <c r="E6" s="27" t="s">
        <v>12</v>
      </c>
      <c r="F6" s="9" t="s">
        <v>11</v>
      </c>
      <c r="G6" s="27" t="s">
        <v>12</v>
      </c>
      <c r="H6" s="13" t="s">
        <v>34</v>
      </c>
      <c r="I6" s="10" t="s">
        <v>10</v>
      </c>
      <c r="J6" s="8" t="s">
        <v>16</v>
      </c>
      <c r="K6" s="23"/>
      <c r="L6" s="65" t="s">
        <v>32</v>
      </c>
      <c r="M6" s="65" t="s">
        <v>33</v>
      </c>
      <c r="N6" s="72" t="s">
        <v>46</v>
      </c>
      <c r="O6" s="9" t="s">
        <v>15</v>
      </c>
      <c r="P6" s="90" t="s">
        <v>11</v>
      </c>
      <c r="Q6" s="91" t="s">
        <v>32</v>
      </c>
      <c r="R6" s="13" t="s">
        <v>34</v>
      </c>
      <c r="S6" s="8" t="s">
        <v>13</v>
      </c>
      <c r="T6" s="23"/>
      <c r="U6" s="23"/>
      <c r="V6" s="10" t="s">
        <v>10</v>
      </c>
      <c r="W6" s="72" t="s">
        <v>46</v>
      </c>
      <c r="X6" s="13" t="s">
        <v>34</v>
      </c>
      <c r="Y6" s="26" t="s">
        <v>65</v>
      </c>
      <c r="Z6" s="9" t="s">
        <v>15</v>
      </c>
      <c r="AA6" s="27" t="s">
        <v>12</v>
      </c>
      <c r="AB6" s="13" t="s">
        <v>34</v>
      </c>
      <c r="AC6" s="27" t="s">
        <v>12</v>
      </c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2" ht="14.25" customHeight="1">
      <c r="A7" s="71" t="s">
        <v>39</v>
      </c>
      <c r="B7" s="10" t="s">
        <v>10</v>
      </c>
      <c r="C7" s="8" t="s">
        <v>16</v>
      </c>
      <c r="D7" s="26" t="s">
        <v>65</v>
      </c>
      <c r="E7" s="27" t="s">
        <v>12</v>
      </c>
      <c r="F7" s="9" t="s">
        <v>11</v>
      </c>
      <c r="G7" s="27" t="s">
        <v>12</v>
      </c>
      <c r="H7" s="13" t="s">
        <v>34</v>
      </c>
      <c r="I7" s="10" t="s">
        <v>10</v>
      </c>
      <c r="J7" s="8" t="s">
        <v>16</v>
      </c>
      <c r="K7" s="23"/>
      <c r="L7" s="65" t="s">
        <v>32</v>
      </c>
      <c r="M7" s="65" t="s">
        <v>33</v>
      </c>
      <c r="N7" s="72" t="s">
        <v>46</v>
      </c>
      <c r="O7" s="9" t="s">
        <v>15</v>
      </c>
      <c r="P7" s="90" t="s">
        <v>11</v>
      </c>
      <c r="Q7" s="91" t="s">
        <v>32</v>
      </c>
      <c r="R7" s="13" t="s">
        <v>34</v>
      </c>
      <c r="S7" s="8" t="s">
        <v>13</v>
      </c>
      <c r="T7" s="23"/>
      <c r="U7" s="23"/>
      <c r="V7" s="10" t="s">
        <v>10</v>
      </c>
      <c r="W7" s="72" t="s">
        <v>46</v>
      </c>
      <c r="X7" s="13" t="s">
        <v>34</v>
      </c>
      <c r="Y7" s="26" t="s">
        <v>65</v>
      </c>
      <c r="Z7" s="9" t="s">
        <v>15</v>
      </c>
      <c r="AA7" s="27" t="s">
        <v>12</v>
      </c>
      <c r="AB7" s="13" t="s">
        <v>34</v>
      </c>
      <c r="AC7" s="27" t="s">
        <v>12</v>
      </c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2" ht="14.25" customHeight="1">
      <c r="A8" s="71" t="s">
        <v>40</v>
      </c>
      <c r="B8" s="10" t="s">
        <v>14</v>
      </c>
      <c r="C8" s="8" t="s">
        <v>13</v>
      </c>
      <c r="D8" s="26" t="s">
        <v>65</v>
      </c>
      <c r="E8" s="27" t="s">
        <v>12</v>
      </c>
      <c r="F8" s="9" t="s">
        <v>11</v>
      </c>
      <c r="G8" s="27" t="s">
        <v>12</v>
      </c>
      <c r="H8" s="13" t="s">
        <v>34</v>
      </c>
      <c r="I8" s="10" t="s">
        <v>14</v>
      </c>
      <c r="J8" s="8" t="s">
        <v>13</v>
      </c>
      <c r="K8" s="23"/>
      <c r="L8" s="65" t="s">
        <v>32</v>
      </c>
      <c r="M8" s="65" t="s">
        <v>33</v>
      </c>
      <c r="N8" s="72" t="s">
        <v>46</v>
      </c>
      <c r="O8" s="9" t="s">
        <v>15</v>
      </c>
      <c r="P8" s="23"/>
      <c r="Q8" s="91" t="s">
        <v>33</v>
      </c>
      <c r="R8" s="13" t="s">
        <v>34</v>
      </c>
      <c r="S8" s="8" t="s">
        <v>16</v>
      </c>
      <c r="T8" s="23"/>
      <c r="U8" s="23"/>
      <c r="V8" s="10" t="s">
        <v>14</v>
      </c>
      <c r="W8" s="72" t="s">
        <v>46</v>
      </c>
      <c r="X8" s="13" t="s">
        <v>34</v>
      </c>
      <c r="Y8" s="26" t="s">
        <v>65</v>
      </c>
      <c r="Z8" s="9" t="s">
        <v>15</v>
      </c>
      <c r="AA8" s="27" t="s">
        <v>12</v>
      </c>
      <c r="AB8" s="10" t="s">
        <v>10</v>
      </c>
      <c r="AC8" s="8" t="s">
        <v>16</v>
      </c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</row>
    <row r="9" spans="1:52" ht="14.25" customHeight="1">
      <c r="A9" s="71" t="s">
        <v>41</v>
      </c>
      <c r="B9" s="10" t="s">
        <v>14</v>
      </c>
      <c r="C9" s="8" t="s">
        <v>13</v>
      </c>
      <c r="D9" s="26" t="s">
        <v>65</v>
      </c>
      <c r="E9" s="27" t="s">
        <v>12</v>
      </c>
      <c r="F9" s="9" t="s">
        <v>11</v>
      </c>
      <c r="G9" s="27" t="s">
        <v>12</v>
      </c>
      <c r="H9" s="13" t="s">
        <v>34</v>
      </c>
      <c r="I9" s="10" t="s">
        <v>14</v>
      </c>
      <c r="J9" s="8" t="s">
        <v>13</v>
      </c>
      <c r="K9" s="23"/>
      <c r="L9" s="65" t="s">
        <v>32</v>
      </c>
      <c r="M9" s="65" t="s">
        <v>33</v>
      </c>
      <c r="N9" s="72" t="s">
        <v>46</v>
      </c>
      <c r="O9" s="9" t="s">
        <v>15</v>
      </c>
      <c r="P9" s="23"/>
      <c r="Q9" s="91" t="s">
        <v>33</v>
      </c>
      <c r="R9" s="13" t="s">
        <v>34</v>
      </c>
      <c r="S9" s="8" t="s">
        <v>13</v>
      </c>
      <c r="T9" s="23"/>
      <c r="U9" s="23"/>
      <c r="V9" s="10" t="s">
        <v>14</v>
      </c>
      <c r="W9" s="23"/>
      <c r="X9" s="13" t="s">
        <v>34</v>
      </c>
      <c r="Y9" s="23"/>
      <c r="Z9" s="23"/>
      <c r="AA9" s="27" t="s">
        <v>12</v>
      </c>
      <c r="AB9" s="10" t="s">
        <v>14</v>
      </c>
      <c r="AC9" s="8" t="s">
        <v>16</v>
      </c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</row>
    <row r="10" spans="1:52" ht="14.25" customHeight="1">
      <c r="A10" s="71" t="s">
        <v>42</v>
      </c>
      <c r="B10" s="23"/>
      <c r="C10" s="23"/>
      <c r="D10" s="23"/>
      <c r="E10" s="23"/>
      <c r="F10" s="9" t="s">
        <v>11</v>
      </c>
      <c r="G10" s="23"/>
      <c r="H10" s="23"/>
      <c r="I10" s="23"/>
      <c r="J10" s="23"/>
      <c r="K10" s="23"/>
      <c r="L10" s="65" t="s">
        <v>32</v>
      </c>
      <c r="M10" s="65" t="s">
        <v>33</v>
      </c>
      <c r="N10" s="28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</row>
    <row r="11" spans="2:52" ht="14.25" customHeight="1">
      <c r="B11" s="99" t="s">
        <v>79</v>
      </c>
      <c r="C11" s="99"/>
      <c r="D11" s="99"/>
      <c r="E11" s="99"/>
      <c r="N11" s="64"/>
      <c r="O11" s="64"/>
      <c r="V11" s="62"/>
      <c r="W11" s="62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</row>
    <row r="12" spans="1:52" s="2" customFormat="1" ht="14.25" customHeight="1">
      <c r="A12" s="5" t="s">
        <v>0</v>
      </c>
      <c r="B12" s="35">
        <f>B5</f>
        <v>45346</v>
      </c>
      <c r="C12" s="35">
        <f aca="true" t="shared" si="0" ref="C12:W12">C5</f>
        <v>45347</v>
      </c>
      <c r="D12" s="35">
        <f t="shared" si="0"/>
        <v>45353</v>
      </c>
      <c r="E12" s="35">
        <f t="shared" si="0"/>
        <v>45354</v>
      </c>
      <c r="F12" s="35">
        <f t="shared" si="0"/>
        <v>45360</v>
      </c>
      <c r="G12" s="35">
        <f t="shared" si="0"/>
        <v>45361</v>
      </c>
      <c r="H12" s="35">
        <f t="shared" si="0"/>
        <v>45367</v>
      </c>
      <c r="I12" s="35">
        <f t="shared" si="0"/>
        <v>45368</v>
      </c>
      <c r="J12" s="35">
        <f t="shared" si="0"/>
        <v>45374</v>
      </c>
      <c r="K12" s="35">
        <f t="shared" si="0"/>
        <v>45375</v>
      </c>
      <c r="L12" s="35">
        <f t="shared" si="0"/>
        <v>45381</v>
      </c>
      <c r="M12" s="35">
        <f t="shared" si="0"/>
        <v>45382</v>
      </c>
      <c r="N12" s="6">
        <f t="shared" si="0"/>
        <v>45388</v>
      </c>
      <c r="O12" s="6">
        <f t="shared" si="0"/>
        <v>45389</v>
      </c>
      <c r="P12" s="61">
        <f>P5</f>
        <v>45395</v>
      </c>
      <c r="Q12" s="61">
        <f>Q5</f>
        <v>45396</v>
      </c>
      <c r="R12" s="61">
        <f>R5</f>
        <v>45402</v>
      </c>
      <c r="S12" s="61">
        <f>S5</f>
        <v>45403</v>
      </c>
      <c r="T12" s="6">
        <f>'Anul I'!T12</f>
        <v>45409</v>
      </c>
      <c r="U12" s="6">
        <f>'Anul I'!U12</f>
        <v>45410</v>
      </c>
      <c r="V12" s="35">
        <f t="shared" si="0"/>
        <v>45423</v>
      </c>
      <c r="W12" s="35">
        <f t="shared" si="0"/>
        <v>45424</v>
      </c>
      <c r="X12" s="35">
        <f aca="true" t="shared" si="1" ref="X12:AC12">X5</f>
        <v>45430</v>
      </c>
      <c r="Y12" s="35">
        <f t="shared" si="1"/>
        <v>45431</v>
      </c>
      <c r="Z12" s="61">
        <f t="shared" si="1"/>
        <v>45437</v>
      </c>
      <c r="AA12" s="61">
        <f t="shared" si="1"/>
        <v>45438</v>
      </c>
      <c r="AB12" s="35">
        <f t="shared" si="1"/>
        <v>45444</v>
      </c>
      <c r="AC12" s="35">
        <f t="shared" si="1"/>
        <v>45445</v>
      </c>
      <c r="AD12" s="19"/>
      <c r="AE12" s="19"/>
      <c r="AF12" s="19"/>
      <c r="AH12" s="20"/>
      <c r="AI12" s="19"/>
      <c r="AJ12" s="19"/>
      <c r="AK12" s="19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38" ht="14.25" customHeight="1">
      <c r="A13" s="71" t="s">
        <v>38</v>
      </c>
      <c r="B13" s="8" t="s">
        <v>16</v>
      </c>
      <c r="C13" s="10" t="s">
        <v>10</v>
      </c>
      <c r="D13" s="13" t="s">
        <v>34</v>
      </c>
      <c r="E13" s="26" t="s">
        <v>65</v>
      </c>
      <c r="F13" s="9" t="s">
        <v>11</v>
      </c>
      <c r="G13" s="13" t="s">
        <v>34</v>
      </c>
      <c r="H13" s="10" t="s">
        <v>10</v>
      </c>
      <c r="I13" s="9" t="s">
        <v>15</v>
      </c>
      <c r="J13" s="27" t="s">
        <v>12</v>
      </c>
      <c r="K13" s="8" t="s">
        <v>16</v>
      </c>
      <c r="L13" s="65" t="s">
        <v>32</v>
      </c>
      <c r="M13" s="65" t="s">
        <v>33</v>
      </c>
      <c r="N13" s="72" t="s">
        <v>46</v>
      </c>
      <c r="O13" s="27" t="s">
        <v>12</v>
      </c>
      <c r="P13" s="90" t="s">
        <v>11</v>
      </c>
      <c r="Q13" s="91" t="s">
        <v>32</v>
      </c>
      <c r="R13" s="10" t="s">
        <v>10</v>
      </c>
      <c r="S13" s="13" t="s">
        <v>34</v>
      </c>
      <c r="T13" s="23"/>
      <c r="U13" s="23"/>
      <c r="V13" s="8" t="s">
        <v>16</v>
      </c>
      <c r="W13" s="72" t="s">
        <v>46</v>
      </c>
      <c r="X13" s="26" t="s">
        <v>65</v>
      </c>
      <c r="Y13" s="23"/>
      <c r="Z13" s="27" t="s">
        <v>12</v>
      </c>
      <c r="AA13" s="10" t="s">
        <v>10</v>
      </c>
      <c r="AB13" s="8" t="s">
        <v>16</v>
      </c>
      <c r="AC13" s="9" t="s">
        <v>15</v>
      </c>
      <c r="AH13" s="78"/>
      <c r="AJ13" s="78"/>
      <c r="AK13" s="78"/>
      <c r="AL13" s="78"/>
    </row>
    <row r="14" spans="1:38" ht="14.25" customHeight="1">
      <c r="A14" s="71" t="s">
        <v>39</v>
      </c>
      <c r="B14" s="8" t="s">
        <v>16</v>
      </c>
      <c r="C14" s="10" t="s">
        <v>10</v>
      </c>
      <c r="D14" s="13" t="s">
        <v>34</v>
      </c>
      <c r="E14" s="26" t="s">
        <v>65</v>
      </c>
      <c r="F14" s="9" t="s">
        <v>11</v>
      </c>
      <c r="G14" s="13" t="s">
        <v>34</v>
      </c>
      <c r="H14" s="10" t="s">
        <v>10</v>
      </c>
      <c r="I14" s="9" t="s">
        <v>15</v>
      </c>
      <c r="J14" s="27" t="s">
        <v>12</v>
      </c>
      <c r="K14" s="8" t="s">
        <v>16</v>
      </c>
      <c r="L14" s="65" t="s">
        <v>32</v>
      </c>
      <c r="M14" s="65" t="s">
        <v>33</v>
      </c>
      <c r="N14" s="72" t="s">
        <v>46</v>
      </c>
      <c r="O14" s="27" t="s">
        <v>12</v>
      </c>
      <c r="P14" s="90" t="s">
        <v>11</v>
      </c>
      <c r="Q14" s="91" t="s">
        <v>32</v>
      </c>
      <c r="R14" s="10" t="s">
        <v>14</v>
      </c>
      <c r="S14" s="13" t="s">
        <v>34</v>
      </c>
      <c r="T14" s="23"/>
      <c r="U14" s="23"/>
      <c r="V14" s="8" t="s">
        <v>13</v>
      </c>
      <c r="W14" s="72" t="s">
        <v>46</v>
      </c>
      <c r="X14" s="26" t="s">
        <v>65</v>
      </c>
      <c r="Y14" s="23"/>
      <c r="Z14" s="27" t="s">
        <v>12</v>
      </c>
      <c r="AA14" s="10" t="s">
        <v>14</v>
      </c>
      <c r="AB14" s="8" t="s">
        <v>13</v>
      </c>
      <c r="AC14" s="9" t="s">
        <v>15</v>
      </c>
      <c r="AH14" s="78"/>
      <c r="AJ14" s="78"/>
      <c r="AK14" s="78"/>
      <c r="AL14" s="78"/>
    </row>
    <row r="15" spans="1:38" ht="14.25" customHeight="1">
      <c r="A15" s="71" t="s">
        <v>40</v>
      </c>
      <c r="B15" s="8" t="s">
        <v>13</v>
      </c>
      <c r="C15" s="10" t="s">
        <v>14</v>
      </c>
      <c r="D15" s="13" t="s">
        <v>34</v>
      </c>
      <c r="E15" s="26" t="s">
        <v>65</v>
      </c>
      <c r="F15" s="9" t="s">
        <v>11</v>
      </c>
      <c r="G15" s="13" t="s">
        <v>34</v>
      </c>
      <c r="H15" s="10" t="s">
        <v>14</v>
      </c>
      <c r="I15" s="9" t="s">
        <v>15</v>
      </c>
      <c r="J15" s="27" t="s">
        <v>12</v>
      </c>
      <c r="K15" s="8" t="s">
        <v>13</v>
      </c>
      <c r="L15" s="65" t="s">
        <v>32</v>
      </c>
      <c r="M15" s="65" t="s">
        <v>33</v>
      </c>
      <c r="N15" s="72" t="s">
        <v>46</v>
      </c>
      <c r="O15" s="27" t="s">
        <v>12</v>
      </c>
      <c r="P15" s="23"/>
      <c r="Q15" s="91" t="s">
        <v>33</v>
      </c>
      <c r="R15" s="10" t="s">
        <v>10</v>
      </c>
      <c r="S15" s="13" t="s">
        <v>34</v>
      </c>
      <c r="T15" s="23"/>
      <c r="U15" s="23"/>
      <c r="V15" s="8" t="s">
        <v>16</v>
      </c>
      <c r="W15" s="72" t="s">
        <v>46</v>
      </c>
      <c r="X15" s="26" t="s">
        <v>65</v>
      </c>
      <c r="Y15" s="23"/>
      <c r="Z15" s="27" t="s">
        <v>12</v>
      </c>
      <c r="AA15" s="27" t="s">
        <v>12</v>
      </c>
      <c r="AB15" s="13" t="s">
        <v>34</v>
      </c>
      <c r="AC15" s="9" t="s">
        <v>15</v>
      </c>
      <c r="AH15" s="78"/>
      <c r="AJ15" s="78"/>
      <c r="AK15" s="78"/>
      <c r="AL15" s="78"/>
    </row>
    <row r="16" spans="1:38" ht="14.25" customHeight="1">
      <c r="A16" s="71" t="s">
        <v>41</v>
      </c>
      <c r="B16" s="8" t="s">
        <v>13</v>
      </c>
      <c r="C16" s="10" t="s">
        <v>14</v>
      </c>
      <c r="D16" s="13" t="s">
        <v>34</v>
      </c>
      <c r="E16" s="26" t="s">
        <v>65</v>
      </c>
      <c r="F16" s="9" t="s">
        <v>11</v>
      </c>
      <c r="G16" s="13" t="s">
        <v>34</v>
      </c>
      <c r="H16" s="10" t="s">
        <v>14</v>
      </c>
      <c r="I16" s="9" t="s">
        <v>15</v>
      </c>
      <c r="J16" s="27" t="s">
        <v>12</v>
      </c>
      <c r="K16" s="8" t="s">
        <v>13</v>
      </c>
      <c r="L16" s="65" t="s">
        <v>32</v>
      </c>
      <c r="M16" s="65" t="s">
        <v>33</v>
      </c>
      <c r="N16" s="72" t="s">
        <v>46</v>
      </c>
      <c r="O16" s="27" t="s">
        <v>12</v>
      </c>
      <c r="P16" s="23"/>
      <c r="Q16" s="91" t="s">
        <v>33</v>
      </c>
      <c r="R16" s="10" t="s">
        <v>14</v>
      </c>
      <c r="S16" s="13" t="s">
        <v>34</v>
      </c>
      <c r="T16" s="23"/>
      <c r="U16" s="23"/>
      <c r="V16" s="8" t="s">
        <v>13</v>
      </c>
      <c r="W16" s="23"/>
      <c r="X16" s="23"/>
      <c r="Y16" s="23"/>
      <c r="Z16" s="27" t="s">
        <v>12</v>
      </c>
      <c r="AA16" s="27" t="s">
        <v>12</v>
      </c>
      <c r="AB16" s="13" t="s">
        <v>34</v>
      </c>
      <c r="AC16" s="23"/>
      <c r="AH16" s="78"/>
      <c r="AJ16" s="78"/>
      <c r="AK16" s="78"/>
      <c r="AL16" s="78"/>
    </row>
    <row r="17" spans="1:38" ht="14.25" customHeight="1">
      <c r="A17" s="71" t="s">
        <v>42</v>
      </c>
      <c r="B17" s="23"/>
      <c r="C17" s="23"/>
      <c r="D17" s="23"/>
      <c r="E17" s="23"/>
      <c r="F17" s="9" t="s">
        <v>11</v>
      </c>
      <c r="G17" s="23"/>
      <c r="H17" s="23"/>
      <c r="I17" s="23"/>
      <c r="J17" s="23"/>
      <c r="K17" s="23"/>
      <c r="L17" s="65" t="s">
        <v>32</v>
      </c>
      <c r="M17" s="65" t="s">
        <v>33</v>
      </c>
      <c r="N17" s="23"/>
      <c r="O17" s="23"/>
      <c r="P17" s="23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G17" s="33"/>
      <c r="AH17" s="78"/>
      <c r="AI17" s="78"/>
      <c r="AJ17" s="78"/>
      <c r="AK17" s="78"/>
      <c r="AL17" s="78"/>
    </row>
    <row r="18" spans="2:38" ht="14.25" customHeight="1">
      <c r="B18" s="99" t="s">
        <v>80</v>
      </c>
      <c r="C18" s="99"/>
      <c r="D18" s="99"/>
      <c r="E18" s="99"/>
      <c r="N18" s="64"/>
      <c r="O18" s="64"/>
      <c r="V18" s="62"/>
      <c r="W18" s="62"/>
      <c r="AG18" s="78"/>
      <c r="AH18" s="78"/>
      <c r="AI18" s="78"/>
      <c r="AJ18" s="78"/>
      <c r="AK18" s="78"/>
      <c r="AL18" s="78"/>
    </row>
    <row r="19" spans="1:38" s="2" customFormat="1" ht="14.25" customHeight="1">
      <c r="A19" s="5" t="s">
        <v>0</v>
      </c>
      <c r="B19" s="35">
        <f>B12</f>
        <v>45346</v>
      </c>
      <c r="C19" s="35">
        <f aca="true" t="shared" si="2" ref="C19:AC19">C12</f>
        <v>45347</v>
      </c>
      <c r="D19" s="35">
        <f t="shared" si="2"/>
        <v>45353</v>
      </c>
      <c r="E19" s="35">
        <f t="shared" si="2"/>
        <v>45354</v>
      </c>
      <c r="F19" s="35">
        <f t="shared" si="2"/>
        <v>45360</v>
      </c>
      <c r="G19" s="35">
        <f t="shared" si="2"/>
        <v>45361</v>
      </c>
      <c r="H19" s="35">
        <f t="shared" si="2"/>
        <v>45367</v>
      </c>
      <c r="I19" s="35">
        <f t="shared" si="2"/>
        <v>45368</v>
      </c>
      <c r="J19" s="35">
        <f t="shared" si="2"/>
        <v>45374</v>
      </c>
      <c r="K19" s="35">
        <f t="shared" si="2"/>
        <v>45375</v>
      </c>
      <c r="L19" s="35">
        <f t="shared" si="2"/>
        <v>45381</v>
      </c>
      <c r="M19" s="35">
        <f t="shared" si="2"/>
        <v>45382</v>
      </c>
      <c r="N19" s="6">
        <f t="shared" si="2"/>
        <v>45388</v>
      </c>
      <c r="O19" s="6">
        <f t="shared" si="2"/>
        <v>45389</v>
      </c>
      <c r="P19" s="61">
        <f>P12</f>
        <v>45395</v>
      </c>
      <c r="Q19" s="61">
        <f>Q12</f>
        <v>45396</v>
      </c>
      <c r="R19" s="61">
        <f>R12</f>
        <v>45402</v>
      </c>
      <c r="S19" s="61">
        <f>S12</f>
        <v>45403</v>
      </c>
      <c r="T19" s="6">
        <f>'Anul I'!T19</f>
        <v>45409</v>
      </c>
      <c r="U19" s="6">
        <f>'Anul I'!U19</f>
        <v>45410</v>
      </c>
      <c r="V19" s="35">
        <f t="shared" si="2"/>
        <v>45423</v>
      </c>
      <c r="W19" s="35">
        <f t="shared" si="2"/>
        <v>45424</v>
      </c>
      <c r="X19" s="35">
        <f t="shared" si="2"/>
        <v>45430</v>
      </c>
      <c r="Y19" s="35">
        <f t="shared" si="2"/>
        <v>45431</v>
      </c>
      <c r="Z19" s="61">
        <f t="shared" si="2"/>
        <v>45437</v>
      </c>
      <c r="AA19" s="61">
        <f t="shared" si="2"/>
        <v>45438</v>
      </c>
      <c r="AB19" s="35">
        <f t="shared" si="2"/>
        <v>45444</v>
      </c>
      <c r="AC19" s="35">
        <f t="shared" si="2"/>
        <v>45445</v>
      </c>
      <c r="AD19" s="19"/>
      <c r="AE19" s="19"/>
      <c r="AF19" s="19"/>
      <c r="AG19" s="20"/>
      <c r="AH19" s="20"/>
      <c r="AI19" s="19"/>
      <c r="AJ19" s="19"/>
      <c r="AK19" s="19"/>
      <c r="AL19" s="20"/>
    </row>
    <row r="20" spans="1:29" ht="14.25" customHeight="1">
      <c r="A20" s="71" t="s">
        <v>38</v>
      </c>
      <c r="B20" s="13" t="s">
        <v>34</v>
      </c>
      <c r="C20" s="26" t="s">
        <v>65</v>
      </c>
      <c r="D20" s="10" t="s">
        <v>10</v>
      </c>
      <c r="E20" s="8" t="s">
        <v>16</v>
      </c>
      <c r="F20" s="65" t="s">
        <v>33</v>
      </c>
      <c r="G20" s="27" t="s">
        <v>12</v>
      </c>
      <c r="H20" s="9" t="s">
        <v>15</v>
      </c>
      <c r="I20" s="8" t="s">
        <v>16</v>
      </c>
      <c r="J20" s="10" t="s">
        <v>10</v>
      </c>
      <c r="K20" s="13" t="s">
        <v>34</v>
      </c>
      <c r="L20" s="9" t="s">
        <v>11</v>
      </c>
      <c r="M20" s="23"/>
      <c r="N20" s="72" t="s">
        <v>46</v>
      </c>
      <c r="O20" s="65" t="s">
        <v>32</v>
      </c>
      <c r="P20" s="91" t="s">
        <v>32</v>
      </c>
      <c r="Q20" s="23"/>
      <c r="R20" s="27" t="s">
        <v>12</v>
      </c>
      <c r="S20" s="10" t="s">
        <v>10</v>
      </c>
      <c r="T20" s="6"/>
      <c r="U20" s="6"/>
      <c r="V20" s="26" t="s">
        <v>65</v>
      </c>
      <c r="W20" s="72" t="s">
        <v>46</v>
      </c>
      <c r="X20" s="8" t="s">
        <v>16</v>
      </c>
      <c r="Y20" s="13" t="s">
        <v>34</v>
      </c>
      <c r="Z20" s="27" t="s">
        <v>12</v>
      </c>
      <c r="AA20" s="27" t="s">
        <v>12</v>
      </c>
      <c r="AB20" s="9" t="s">
        <v>15</v>
      </c>
      <c r="AC20" s="13" t="s">
        <v>34</v>
      </c>
    </row>
    <row r="21" spans="1:29" ht="14.25" customHeight="1">
      <c r="A21" s="71" t="s">
        <v>39</v>
      </c>
      <c r="B21" s="13" t="s">
        <v>34</v>
      </c>
      <c r="C21" s="26" t="s">
        <v>65</v>
      </c>
      <c r="D21" s="10" t="s">
        <v>10</v>
      </c>
      <c r="E21" s="8" t="s">
        <v>16</v>
      </c>
      <c r="F21" s="65" t="s">
        <v>33</v>
      </c>
      <c r="G21" s="27" t="s">
        <v>12</v>
      </c>
      <c r="H21" s="9" t="s">
        <v>15</v>
      </c>
      <c r="I21" s="8" t="s">
        <v>16</v>
      </c>
      <c r="J21" s="10" t="s">
        <v>10</v>
      </c>
      <c r="K21" s="13" t="s">
        <v>34</v>
      </c>
      <c r="L21" s="9" t="s">
        <v>11</v>
      </c>
      <c r="M21" s="23"/>
      <c r="N21" s="72" t="s">
        <v>46</v>
      </c>
      <c r="O21" s="65" t="s">
        <v>32</v>
      </c>
      <c r="P21" s="91" t="s">
        <v>32</v>
      </c>
      <c r="Q21" s="23"/>
      <c r="R21" s="27" t="s">
        <v>12</v>
      </c>
      <c r="S21" s="10" t="s">
        <v>10</v>
      </c>
      <c r="T21" s="23"/>
      <c r="U21" s="23"/>
      <c r="V21" s="26" t="s">
        <v>65</v>
      </c>
      <c r="W21" s="72" t="s">
        <v>46</v>
      </c>
      <c r="X21" s="8" t="s">
        <v>16</v>
      </c>
      <c r="Y21" s="13" t="s">
        <v>34</v>
      </c>
      <c r="Z21" s="27" t="s">
        <v>12</v>
      </c>
      <c r="AA21" s="27" t="s">
        <v>12</v>
      </c>
      <c r="AB21" s="9" t="s">
        <v>15</v>
      </c>
      <c r="AC21" s="13" t="s">
        <v>34</v>
      </c>
    </row>
    <row r="22" spans="1:29" ht="14.25" customHeight="1">
      <c r="A22" s="71" t="s">
        <v>40</v>
      </c>
      <c r="B22" s="13" t="s">
        <v>34</v>
      </c>
      <c r="C22" s="26" t="s">
        <v>65</v>
      </c>
      <c r="D22" s="10" t="s">
        <v>14</v>
      </c>
      <c r="E22" s="8" t="s">
        <v>13</v>
      </c>
      <c r="F22" s="65" t="s">
        <v>33</v>
      </c>
      <c r="G22" s="27" t="s">
        <v>12</v>
      </c>
      <c r="H22" s="9" t="s">
        <v>15</v>
      </c>
      <c r="I22" s="8" t="s">
        <v>13</v>
      </c>
      <c r="J22" s="10" t="s">
        <v>14</v>
      </c>
      <c r="K22" s="13" t="s">
        <v>34</v>
      </c>
      <c r="L22" s="9" t="s">
        <v>11</v>
      </c>
      <c r="M22" s="23"/>
      <c r="N22" s="72" t="s">
        <v>46</v>
      </c>
      <c r="O22" s="65" t="s">
        <v>32</v>
      </c>
      <c r="P22" s="91" t="s">
        <v>33</v>
      </c>
      <c r="Q22" s="90" t="s">
        <v>11</v>
      </c>
      <c r="R22" s="27" t="s">
        <v>12</v>
      </c>
      <c r="S22" s="10" t="s">
        <v>14</v>
      </c>
      <c r="T22" s="23"/>
      <c r="U22" s="23"/>
      <c r="V22" s="26" t="s">
        <v>65</v>
      </c>
      <c r="W22" s="72" t="s">
        <v>46</v>
      </c>
      <c r="X22" s="8" t="s">
        <v>13</v>
      </c>
      <c r="Y22" s="13" t="s">
        <v>34</v>
      </c>
      <c r="Z22" s="27" t="s">
        <v>12</v>
      </c>
      <c r="AA22" s="10" t="s">
        <v>10</v>
      </c>
      <c r="AB22" s="9" t="s">
        <v>15</v>
      </c>
      <c r="AC22" s="8" t="s">
        <v>16</v>
      </c>
    </row>
    <row r="23" spans="1:29" ht="14.25" customHeight="1">
      <c r="A23" s="71" t="s">
        <v>41</v>
      </c>
      <c r="B23" s="13" t="s">
        <v>34</v>
      </c>
      <c r="C23" s="26" t="s">
        <v>65</v>
      </c>
      <c r="D23" s="10" t="s">
        <v>14</v>
      </c>
      <c r="E23" s="8" t="s">
        <v>13</v>
      </c>
      <c r="F23" s="65" t="s">
        <v>33</v>
      </c>
      <c r="G23" s="27" t="s">
        <v>12</v>
      </c>
      <c r="H23" s="9" t="s">
        <v>15</v>
      </c>
      <c r="I23" s="8" t="s">
        <v>13</v>
      </c>
      <c r="J23" s="10" t="s">
        <v>14</v>
      </c>
      <c r="K23" s="13" t="s">
        <v>34</v>
      </c>
      <c r="L23" s="9" t="s">
        <v>11</v>
      </c>
      <c r="M23" s="23"/>
      <c r="N23" s="72" t="s">
        <v>46</v>
      </c>
      <c r="O23" s="65" t="s">
        <v>32</v>
      </c>
      <c r="P23" s="91" t="s">
        <v>33</v>
      </c>
      <c r="Q23" s="90" t="s">
        <v>11</v>
      </c>
      <c r="R23" s="27" t="s">
        <v>12</v>
      </c>
      <c r="S23" s="10" t="s">
        <v>14</v>
      </c>
      <c r="T23" s="23"/>
      <c r="U23" s="23"/>
      <c r="V23" s="23"/>
      <c r="W23" s="23"/>
      <c r="X23" s="8" t="s">
        <v>13</v>
      </c>
      <c r="Y23" s="13" t="s">
        <v>34</v>
      </c>
      <c r="Z23" s="27" t="s">
        <v>12</v>
      </c>
      <c r="AA23" s="10" t="s">
        <v>14</v>
      </c>
      <c r="AB23" s="23"/>
      <c r="AC23" s="8" t="s">
        <v>13</v>
      </c>
    </row>
    <row r="24" spans="1:29" ht="14.25" customHeight="1">
      <c r="A24" s="71" t="s">
        <v>42</v>
      </c>
      <c r="B24" s="23"/>
      <c r="C24" s="23"/>
      <c r="D24" s="23"/>
      <c r="E24" s="28"/>
      <c r="F24" s="65" t="s">
        <v>33</v>
      </c>
      <c r="G24" s="23"/>
      <c r="H24" s="23"/>
      <c r="I24" s="23"/>
      <c r="J24" s="23"/>
      <c r="K24" s="23"/>
      <c r="L24" s="9" t="s">
        <v>11</v>
      </c>
      <c r="M24" s="23"/>
      <c r="N24" s="23"/>
      <c r="O24" s="65" t="s">
        <v>32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2:23" ht="14.25" customHeight="1">
      <c r="B25" s="99" t="s">
        <v>81</v>
      </c>
      <c r="C25" s="99"/>
      <c r="D25" s="99"/>
      <c r="E25" s="99"/>
      <c r="N25" s="64"/>
      <c r="O25" s="64"/>
      <c r="V25" s="62"/>
      <c r="W25" s="62"/>
    </row>
    <row r="26" spans="1:29" ht="14.25" customHeight="1">
      <c r="A26" s="5" t="s">
        <v>0</v>
      </c>
      <c r="B26" s="35">
        <f>B19</f>
        <v>45346</v>
      </c>
      <c r="C26" s="35">
        <f aca="true" t="shared" si="3" ref="C26:AC26">C19</f>
        <v>45347</v>
      </c>
      <c r="D26" s="35">
        <f t="shared" si="3"/>
        <v>45353</v>
      </c>
      <c r="E26" s="35">
        <f t="shared" si="3"/>
        <v>45354</v>
      </c>
      <c r="F26" s="35">
        <f t="shared" si="3"/>
        <v>45360</v>
      </c>
      <c r="G26" s="35">
        <f t="shared" si="3"/>
        <v>45361</v>
      </c>
      <c r="H26" s="35">
        <f t="shared" si="3"/>
        <v>45367</v>
      </c>
      <c r="I26" s="35">
        <f t="shared" si="3"/>
        <v>45368</v>
      </c>
      <c r="J26" s="35">
        <f t="shared" si="3"/>
        <v>45374</v>
      </c>
      <c r="K26" s="35">
        <f t="shared" si="3"/>
        <v>45375</v>
      </c>
      <c r="L26" s="35">
        <f t="shared" si="3"/>
        <v>45381</v>
      </c>
      <c r="M26" s="35">
        <f t="shared" si="3"/>
        <v>45382</v>
      </c>
      <c r="N26" s="35">
        <f t="shared" si="3"/>
        <v>45388</v>
      </c>
      <c r="O26" s="35">
        <f t="shared" si="3"/>
        <v>45389</v>
      </c>
      <c r="P26" s="35">
        <f>P19</f>
        <v>45395</v>
      </c>
      <c r="Q26" s="35">
        <f>Q19</f>
        <v>45396</v>
      </c>
      <c r="R26" s="35">
        <f>R19</f>
        <v>45402</v>
      </c>
      <c r="S26" s="35">
        <f>S19</f>
        <v>45403</v>
      </c>
      <c r="T26" s="6">
        <f>'Anul I'!T26</f>
        <v>45409</v>
      </c>
      <c r="U26" s="6">
        <f>'Anul I'!U26</f>
        <v>45410</v>
      </c>
      <c r="V26" s="35">
        <f t="shared" si="3"/>
        <v>45423</v>
      </c>
      <c r="W26" s="35">
        <f t="shared" si="3"/>
        <v>45424</v>
      </c>
      <c r="X26" s="35">
        <f t="shared" si="3"/>
        <v>45430</v>
      </c>
      <c r="Y26" s="35">
        <f t="shared" si="3"/>
        <v>45431</v>
      </c>
      <c r="Z26" s="35">
        <f t="shared" si="3"/>
        <v>45437</v>
      </c>
      <c r="AA26" s="35">
        <f t="shared" si="3"/>
        <v>45438</v>
      </c>
      <c r="AB26" s="35">
        <f t="shared" si="3"/>
        <v>45444</v>
      </c>
      <c r="AC26" s="35">
        <f t="shared" si="3"/>
        <v>45445</v>
      </c>
    </row>
    <row r="27" spans="1:29" ht="14.25" customHeight="1">
      <c r="A27" s="71" t="s">
        <v>38</v>
      </c>
      <c r="B27" s="26" t="s">
        <v>65</v>
      </c>
      <c r="C27" s="13" t="s">
        <v>34</v>
      </c>
      <c r="D27" s="8" t="s">
        <v>16</v>
      </c>
      <c r="E27" s="10" t="s">
        <v>10</v>
      </c>
      <c r="F27" s="65" t="s">
        <v>33</v>
      </c>
      <c r="G27" s="9" t="s">
        <v>15</v>
      </c>
      <c r="H27" s="8" t="s">
        <v>16</v>
      </c>
      <c r="I27" s="27" t="s">
        <v>12</v>
      </c>
      <c r="J27" s="13" t="s">
        <v>34</v>
      </c>
      <c r="K27" s="10" t="s">
        <v>10</v>
      </c>
      <c r="L27" s="9" t="s">
        <v>11</v>
      </c>
      <c r="M27" s="27" t="s">
        <v>12</v>
      </c>
      <c r="N27" s="72" t="s">
        <v>46</v>
      </c>
      <c r="O27" s="65" t="s">
        <v>32</v>
      </c>
      <c r="P27" s="91" t="s">
        <v>32</v>
      </c>
      <c r="Q27" s="23"/>
      <c r="R27" s="8" t="s">
        <v>16</v>
      </c>
      <c r="S27" s="26" t="s">
        <v>65</v>
      </c>
      <c r="T27" s="23"/>
      <c r="U27" s="23"/>
      <c r="V27" s="9" t="s">
        <v>15</v>
      </c>
      <c r="W27" s="72" t="s">
        <v>46</v>
      </c>
      <c r="X27" s="10" t="s">
        <v>10</v>
      </c>
      <c r="Y27" s="27" t="s">
        <v>12</v>
      </c>
      <c r="Z27" s="13" t="s">
        <v>34</v>
      </c>
      <c r="AA27" s="23"/>
      <c r="AB27" s="27" t="s">
        <v>12</v>
      </c>
      <c r="AC27" s="10" t="s">
        <v>14</v>
      </c>
    </row>
    <row r="28" spans="1:29" ht="14.25" customHeight="1">
      <c r="A28" s="71" t="s">
        <v>39</v>
      </c>
      <c r="B28" s="26" t="s">
        <v>65</v>
      </c>
      <c r="C28" s="13" t="s">
        <v>34</v>
      </c>
      <c r="D28" s="8" t="s">
        <v>16</v>
      </c>
      <c r="E28" s="10" t="s">
        <v>10</v>
      </c>
      <c r="F28" s="65" t="s">
        <v>33</v>
      </c>
      <c r="G28" s="9" t="s">
        <v>15</v>
      </c>
      <c r="H28" s="8" t="s">
        <v>16</v>
      </c>
      <c r="I28" s="27" t="s">
        <v>12</v>
      </c>
      <c r="J28" s="13" t="s">
        <v>34</v>
      </c>
      <c r="K28" s="10" t="s">
        <v>10</v>
      </c>
      <c r="L28" s="9" t="s">
        <v>11</v>
      </c>
      <c r="M28" s="27" t="s">
        <v>12</v>
      </c>
      <c r="N28" s="72" t="s">
        <v>46</v>
      </c>
      <c r="O28" s="65" t="s">
        <v>32</v>
      </c>
      <c r="P28" s="91" t="s">
        <v>32</v>
      </c>
      <c r="Q28" s="23"/>
      <c r="R28" s="8" t="s">
        <v>13</v>
      </c>
      <c r="S28" s="26" t="s">
        <v>65</v>
      </c>
      <c r="T28" s="23"/>
      <c r="U28" s="23"/>
      <c r="V28" s="9" t="s">
        <v>15</v>
      </c>
      <c r="W28" s="72" t="s">
        <v>46</v>
      </c>
      <c r="X28" s="10" t="s">
        <v>10</v>
      </c>
      <c r="Y28" s="27" t="s">
        <v>12</v>
      </c>
      <c r="Z28" s="13" t="s">
        <v>34</v>
      </c>
      <c r="AA28" s="23"/>
      <c r="AB28" s="27" t="s">
        <v>12</v>
      </c>
      <c r="AC28" s="10" t="s">
        <v>14</v>
      </c>
    </row>
    <row r="29" spans="1:29" ht="14.25" customHeight="1">
      <c r="A29" s="71" t="s">
        <v>40</v>
      </c>
      <c r="B29" s="26" t="s">
        <v>65</v>
      </c>
      <c r="C29" s="13" t="s">
        <v>34</v>
      </c>
      <c r="D29" s="8" t="s">
        <v>13</v>
      </c>
      <c r="E29" s="10" t="s">
        <v>14</v>
      </c>
      <c r="F29" s="65" t="s">
        <v>33</v>
      </c>
      <c r="G29" s="9" t="s">
        <v>15</v>
      </c>
      <c r="H29" s="8" t="s">
        <v>13</v>
      </c>
      <c r="I29" s="27" t="s">
        <v>12</v>
      </c>
      <c r="J29" s="13" t="s">
        <v>34</v>
      </c>
      <c r="K29" s="10" t="s">
        <v>14</v>
      </c>
      <c r="L29" s="9" t="s">
        <v>11</v>
      </c>
      <c r="M29" s="27" t="s">
        <v>12</v>
      </c>
      <c r="N29" s="72" t="s">
        <v>46</v>
      </c>
      <c r="O29" s="65" t="s">
        <v>32</v>
      </c>
      <c r="P29" s="91" t="s">
        <v>33</v>
      </c>
      <c r="Q29" s="90" t="s">
        <v>11</v>
      </c>
      <c r="R29" s="8" t="s">
        <v>16</v>
      </c>
      <c r="S29" s="26" t="s">
        <v>65</v>
      </c>
      <c r="T29" s="23"/>
      <c r="U29" s="23"/>
      <c r="V29" s="9" t="s">
        <v>15</v>
      </c>
      <c r="W29" s="72" t="s">
        <v>46</v>
      </c>
      <c r="X29" s="10" t="s">
        <v>10</v>
      </c>
      <c r="Y29" s="27" t="s">
        <v>12</v>
      </c>
      <c r="Z29" s="13" t="s">
        <v>34</v>
      </c>
      <c r="AA29" s="23"/>
      <c r="AB29" s="8" t="s">
        <v>16</v>
      </c>
      <c r="AC29" s="13" t="s">
        <v>34</v>
      </c>
    </row>
    <row r="30" spans="1:29" ht="14.25" customHeight="1">
      <c r="A30" s="71" t="s">
        <v>41</v>
      </c>
      <c r="B30" s="26" t="s">
        <v>65</v>
      </c>
      <c r="C30" s="13" t="s">
        <v>34</v>
      </c>
      <c r="D30" s="8" t="s">
        <v>13</v>
      </c>
      <c r="E30" s="10" t="s">
        <v>14</v>
      </c>
      <c r="F30" s="65" t="s">
        <v>33</v>
      </c>
      <c r="G30" s="9" t="s">
        <v>15</v>
      </c>
      <c r="H30" s="8" t="s">
        <v>13</v>
      </c>
      <c r="I30" s="27" t="s">
        <v>12</v>
      </c>
      <c r="J30" s="13" t="s">
        <v>34</v>
      </c>
      <c r="K30" s="10" t="s">
        <v>14</v>
      </c>
      <c r="L30" s="9" t="s">
        <v>11</v>
      </c>
      <c r="M30" s="27" t="s">
        <v>12</v>
      </c>
      <c r="N30" s="72" t="s">
        <v>46</v>
      </c>
      <c r="O30" s="65" t="s">
        <v>32</v>
      </c>
      <c r="P30" s="91" t="s">
        <v>33</v>
      </c>
      <c r="Q30" s="90" t="s">
        <v>11</v>
      </c>
      <c r="R30" s="8" t="s">
        <v>13</v>
      </c>
      <c r="S30" s="23"/>
      <c r="T30" s="23"/>
      <c r="U30" s="23"/>
      <c r="V30" s="23"/>
      <c r="W30" s="23"/>
      <c r="X30" s="10" t="s">
        <v>14</v>
      </c>
      <c r="Y30" s="27" t="s">
        <v>12</v>
      </c>
      <c r="Z30" s="13" t="s">
        <v>34</v>
      </c>
      <c r="AA30" s="23"/>
      <c r="AB30" s="8" t="s">
        <v>13</v>
      </c>
      <c r="AC30" s="13" t="s">
        <v>34</v>
      </c>
    </row>
    <row r="31" spans="1:29" s="73" customFormat="1" ht="14.25" customHeight="1">
      <c r="A31" s="71" t="s">
        <v>42</v>
      </c>
      <c r="B31" s="74"/>
      <c r="C31" s="23"/>
      <c r="D31" s="74"/>
      <c r="E31" s="28"/>
      <c r="F31" s="65" t="s">
        <v>33</v>
      </c>
      <c r="G31" s="74"/>
      <c r="H31" s="74"/>
      <c r="I31" s="74"/>
      <c r="J31" s="28"/>
      <c r="K31" s="74"/>
      <c r="L31" s="9" t="s">
        <v>11</v>
      </c>
      <c r="M31" s="74"/>
      <c r="N31" s="23"/>
      <c r="O31" s="65" t="s">
        <v>32</v>
      </c>
      <c r="P31" s="74"/>
      <c r="Q31" s="74"/>
      <c r="R31" s="23"/>
      <c r="S31" s="74"/>
      <c r="T31" s="74"/>
      <c r="U31" s="74"/>
      <c r="V31" s="74"/>
      <c r="W31" s="74"/>
      <c r="X31" s="74"/>
      <c r="Y31" s="23"/>
      <c r="Z31" s="23"/>
      <c r="AA31" s="23"/>
      <c r="AB31" s="23"/>
      <c r="AC31" s="74"/>
    </row>
    <row r="32" spans="1:21" s="32" customFormat="1" ht="14.25" customHeight="1">
      <c r="A32" s="29"/>
      <c r="U32" s="34"/>
    </row>
    <row r="33" spans="1:21" s="32" customFormat="1" ht="18" customHeight="1">
      <c r="A33" s="29"/>
      <c r="B33" s="94" t="s">
        <v>67</v>
      </c>
      <c r="U33" s="34"/>
    </row>
    <row r="34" ht="14.25" customHeight="1"/>
    <row r="36" spans="2:15" ht="16.5">
      <c r="B36" s="31" t="s">
        <v>54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 t="s">
        <v>17</v>
      </c>
      <c r="N36" s="31"/>
      <c r="O36" s="33"/>
    </row>
    <row r="37" spans="2:15" ht="16.5">
      <c r="B37" s="31" t="s">
        <v>37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 t="s">
        <v>8</v>
      </c>
      <c r="N37" s="31"/>
      <c r="O37" s="32"/>
    </row>
    <row r="38" spans="2:15" ht="16.5">
      <c r="B38" s="31" t="s">
        <v>82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 t="s">
        <v>9</v>
      </c>
      <c r="N38" s="31"/>
      <c r="O38" s="32"/>
    </row>
    <row r="39" spans="2:15" ht="16.5">
      <c r="B39" s="31" t="s">
        <v>84</v>
      </c>
      <c r="C39" s="31"/>
      <c r="D39" s="31"/>
      <c r="E39" s="31"/>
      <c r="F39" s="31"/>
      <c r="G39" s="31"/>
      <c r="H39" s="31"/>
      <c r="I39" s="31"/>
      <c r="J39" s="31"/>
      <c r="K39" s="31"/>
      <c r="L39" s="36"/>
      <c r="M39" s="32"/>
      <c r="N39" s="32"/>
      <c r="O39" s="32"/>
    </row>
    <row r="40" spans="2:15" ht="16.5">
      <c r="B40" s="31" t="s">
        <v>66</v>
      </c>
      <c r="C40" s="31"/>
      <c r="D40" s="31"/>
      <c r="E40" s="31"/>
      <c r="F40" s="31"/>
      <c r="G40" s="31"/>
      <c r="H40" s="31"/>
      <c r="I40" s="31"/>
      <c r="J40" s="31"/>
      <c r="K40" s="31"/>
      <c r="L40" s="30"/>
      <c r="M40" s="32"/>
      <c r="N40" s="32"/>
      <c r="O40" s="32"/>
    </row>
    <row r="41" spans="2:15" ht="16.5">
      <c r="B41" s="31" t="s">
        <v>83</v>
      </c>
      <c r="C41" s="31"/>
      <c r="D41" s="31"/>
      <c r="E41" s="31"/>
      <c r="F41" s="31"/>
      <c r="G41" s="31"/>
      <c r="H41" s="31"/>
      <c r="I41" s="31"/>
      <c r="J41" s="31"/>
      <c r="K41" s="31"/>
      <c r="L41" s="30"/>
      <c r="M41" s="32"/>
      <c r="N41" s="32"/>
      <c r="O41" s="32"/>
    </row>
    <row r="42" spans="2:12" ht="16.5">
      <c r="B42" s="31" t="s">
        <v>93</v>
      </c>
      <c r="C42" s="31"/>
      <c r="D42" s="33"/>
      <c r="E42" s="33"/>
      <c r="F42" s="33"/>
      <c r="G42" s="33"/>
      <c r="H42" s="33"/>
      <c r="I42" s="33"/>
      <c r="J42" s="33"/>
      <c r="K42" s="34"/>
      <c r="L42" s="30"/>
    </row>
    <row r="43" ht="16.5">
      <c r="B43" s="2" t="s">
        <v>92</v>
      </c>
    </row>
  </sheetData>
  <sheetProtection/>
  <mergeCells count="20">
    <mergeCell ref="A1:M1"/>
    <mergeCell ref="A2:M2"/>
    <mergeCell ref="AB3:AC3"/>
    <mergeCell ref="R3:S3"/>
    <mergeCell ref="T3:U3"/>
    <mergeCell ref="V3:W3"/>
    <mergeCell ref="X3:Y3"/>
    <mergeCell ref="B3:C3"/>
    <mergeCell ref="L3:M3"/>
    <mergeCell ref="D3:E3"/>
    <mergeCell ref="B18:E18"/>
    <mergeCell ref="B25:E25"/>
    <mergeCell ref="F3:G3"/>
    <mergeCell ref="Z3:AA3"/>
    <mergeCell ref="P3:Q3"/>
    <mergeCell ref="N3:O3"/>
    <mergeCell ref="B4:E4"/>
    <mergeCell ref="H3:I3"/>
    <mergeCell ref="J3:K3"/>
    <mergeCell ref="B11:E11"/>
  </mergeCells>
  <printOptions/>
  <pageMargins left="0.39" right="0.23" top="0.36" bottom="0.2" header="0.24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1"/>
  <sheetViews>
    <sheetView tabSelected="1" zoomScale="75" zoomScaleNormal="75" zoomScalePageLayoutView="0" workbookViewId="0" topLeftCell="A1">
      <selection activeCell="W42" sqref="W42"/>
    </sheetView>
  </sheetViews>
  <sheetFormatPr defaultColWidth="9.140625" defaultRowHeight="12.75"/>
  <cols>
    <col min="1" max="1" width="10.140625" style="0" bestFit="1" customWidth="1"/>
    <col min="4" max="10" width="9.8515625" style="0" bestFit="1" customWidth="1"/>
    <col min="11" max="11" width="9.8515625" style="0" customWidth="1"/>
    <col min="12" max="12" width="11.00390625" style="0" customWidth="1"/>
    <col min="13" max="13" width="10.8515625" style="0" customWidth="1"/>
    <col min="14" max="14" width="10.140625" style="0" customWidth="1"/>
    <col min="15" max="15" width="9.7109375" style="0" bestFit="1" customWidth="1"/>
    <col min="16" max="19" width="9.8515625" style="0" bestFit="1" customWidth="1"/>
    <col min="20" max="20" width="11.140625" style="0" bestFit="1" customWidth="1"/>
    <col min="21" max="21" width="11.28125" style="0" customWidth="1"/>
    <col min="22" max="22" width="11.57421875" style="0" customWidth="1"/>
    <col min="23" max="23" width="11.7109375" style="0" customWidth="1"/>
    <col min="24" max="24" width="11.140625" style="0" customWidth="1"/>
    <col min="25" max="25" width="11.28125" style="0" customWidth="1"/>
    <col min="26" max="26" width="10.140625" style="0" customWidth="1"/>
    <col min="27" max="27" width="9.8515625" style="0" customWidth="1"/>
    <col min="28" max="29" width="9.28125" style="0" bestFit="1" customWidth="1"/>
  </cols>
  <sheetData>
    <row r="1" spans="1:15" s="2" customFormat="1" ht="14.25" customHeight="1">
      <c r="A1" s="110" t="str">
        <f>'Anul II'!A1:M1</f>
        <v>Orar Semestrul II 2023 - 2024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"/>
      <c r="O1" s="1"/>
    </row>
    <row r="2" spans="1:17" s="2" customFormat="1" ht="14.25" customHeight="1">
      <c r="A2" s="111" t="s">
        <v>44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3"/>
      <c r="O2" s="3"/>
      <c r="P2" s="21"/>
      <c r="Q2" s="21"/>
    </row>
    <row r="3" spans="1:29" s="59" customFormat="1" ht="13.5" customHeight="1">
      <c r="A3" s="58" t="s">
        <v>6</v>
      </c>
      <c r="B3" s="116">
        <v>1</v>
      </c>
      <c r="C3" s="117"/>
      <c r="D3" s="116">
        <v>2</v>
      </c>
      <c r="E3" s="117"/>
      <c r="F3" s="120">
        <v>3</v>
      </c>
      <c r="G3" s="121"/>
      <c r="H3" s="120">
        <v>4</v>
      </c>
      <c r="I3" s="121"/>
      <c r="J3" s="120">
        <v>5</v>
      </c>
      <c r="K3" s="121"/>
      <c r="L3" s="120">
        <v>6</v>
      </c>
      <c r="M3" s="121"/>
      <c r="N3" s="122">
        <v>7</v>
      </c>
      <c r="O3" s="123"/>
      <c r="P3" s="120">
        <v>8</v>
      </c>
      <c r="Q3" s="121"/>
      <c r="R3" s="116">
        <v>9</v>
      </c>
      <c r="S3" s="117"/>
      <c r="T3" s="118">
        <v>10</v>
      </c>
      <c r="U3" s="119"/>
      <c r="V3" s="120">
        <v>11</v>
      </c>
      <c r="W3" s="121"/>
      <c r="X3" s="116">
        <v>12</v>
      </c>
      <c r="Y3" s="117"/>
      <c r="Z3" s="114">
        <v>13</v>
      </c>
      <c r="AA3" s="115"/>
      <c r="AB3" s="114">
        <v>14</v>
      </c>
      <c r="AC3" s="115"/>
    </row>
    <row r="4" spans="2:5" ht="14.25" customHeight="1">
      <c r="B4" s="99" t="s">
        <v>59</v>
      </c>
      <c r="C4" s="99"/>
      <c r="D4" s="99"/>
      <c r="E4" s="99"/>
    </row>
    <row r="5" spans="1:37" s="2" customFormat="1" ht="14.25" customHeight="1">
      <c r="A5" s="5" t="s">
        <v>0</v>
      </c>
      <c r="B5" s="35">
        <f>'Anul I'!B5</f>
        <v>45346</v>
      </c>
      <c r="C5" s="35">
        <f>'Anul I'!C5</f>
        <v>45347</v>
      </c>
      <c r="D5" s="35">
        <f>'Anul I'!D5</f>
        <v>45353</v>
      </c>
      <c r="E5" s="35">
        <f>'Anul I'!E5</f>
        <v>45354</v>
      </c>
      <c r="F5" s="35">
        <f>'Anul I'!F5</f>
        <v>45360</v>
      </c>
      <c r="G5" s="35">
        <f>'Anul I'!G5</f>
        <v>45361</v>
      </c>
      <c r="H5" s="35">
        <f>'Anul I'!H5</f>
        <v>45367</v>
      </c>
      <c r="I5" s="6">
        <f>'Anul I'!I5</f>
        <v>45368</v>
      </c>
      <c r="J5" s="35">
        <f>'Anul I'!J5</f>
        <v>45374</v>
      </c>
      <c r="K5" s="35">
        <f>'Anul I'!K5</f>
        <v>45375</v>
      </c>
      <c r="L5" s="35">
        <f>'Anul I'!L5</f>
        <v>45381</v>
      </c>
      <c r="M5" s="35">
        <f>'Anul I'!M5</f>
        <v>45382</v>
      </c>
      <c r="N5" s="35">
        <f>'Anul I'!N5</f>
        <v>45388</v>
      </c>
      <c r="O5" s="35">
        <f>'Anul I'!O5</f>
        <v>45389</v>
      </c>
      <c r="P5" s="35">
        <f>'Anul I'!P5</f>
        <v>45395</v>
      </c>
      <c r="Q5" s="35">
        <f>'Anul I'!Q5</f>
        <v>45396</v>
      </c>
      <c r="R5" s="35">
        <f>'Anul I'!R5</f>
        <v>45402</v>
      </c>
      <c r="S5" s="35">
        <f>'Anul I'!S5</f>
        <v>45403</v>
      </c>
      <c r="T5" s="35">
        <f>'Anul I'!T5</f>
        <v>45409</v>
      </c>
      <c r="U5" s="35">
        <f>'Anul I'!U5</f>
        <v>45410</v>
      </c>
      <c r="V5" s="35">
        <f>'Anul I'!V5</f>
        <v>45423</v>
      </c>
      <c r="W5" s="35">
        <f>'Anul I'!W5</f>
        <v>45424</v>
      </c>
      <c r="X5" s="35">
        <f>'Anul I'!X5</f>
        <v>45430</v>
      </c>
      <c r="Y5" s="35">
        <f>'Anul I'!Y5</f>
        <v>45431</v>
      </c>
      <c r="Z5" s="35">
        <f>'Anul I'!Z5</f>
        <v>45437</v>
      </c>
      <c r="AA5" s="35">
        <f>'Anul I'!AA5</f>
        <v>45438</v>
      </c>
      <c r="AB5" s="35">
        <f>'Anul I'!AB5</f>
        <v>45444</v>
      </c>
      <c r="AC5" s="35">
        <f>'Anul I'!AC5</f>
        <v>45445</v>
      </c>
      <c r="AE5" s="19"/>
      <c r="AG5" s="20"/>
      <c r="AH5" s="20"/>
      <c r="AI5" s="19"/>
      <c r="AJ5" s="19"/>
      <c r="AK5" s="19"/>
    </row>
    <row r="6" spans="1:35" s="31" customFormat="1" ht="14.25" customHeight="1">
      <c r="A6" s="71" t="s">
        <v>38</v>
      </c>
      <c r="B6" s="9" t="s">
        <v>22</v>
      </c>
      <c r="C6" s="14" t="s">
        <v>20</v>
      </c>
      <c r="D6" s="10" t="s">
        <v>18</v>
      </c>
      <c r="E6" s="40" t="s">
        <v>19</v>
      </c>
      <c r="F6" s="39" t="s">
        <v>68</v>
      </c>
      <c r="G6" s="8" t="s">
        <v>27</v>
      </c>
      <c r="H6" s="11" t="s">
        <v>49</v>
      </c>
      <c r="I6" s="14" t="s">
        <v>20</v>
      </c>
      <c r="J6" s="10" t="s">
        <v>21</v>
      </c>
      <c r="K6" s="40" t="s">
        <v>19</v>
      </c>
      <c r="L6" s="11" t="s">
        <v>49</v>
      </c>
      <c r="M6" s="10" t="s">
        <v>21</v>
      </c>
      <c r="N6" s="28"/>
      <c r="O6" s="28"/>
      <c r="P6" s="9" t="s">
        <v>22</v>
      </c>
      <c r="Q6" s="28"/>
      <c r="R6" s="11" t="s">
        <v>49</v>
      </c>
      <c r="S6" s="40" t="s">
        <v>19</v>
      </c>
      <c r="T6" s="28"/>
      <c r="U6" s="28"/>
      <c r="V6" s="10" t="s">
        <v>18</v>
      </c>
      <c r="W6" s="14" t="s">
        <v>20</v>
      </c>
      <c r="X6" s="9" t="s">
        <v>22</v>
      </c>
      <c r="Y6" s="95" t="s">
        <v>68</v>
      </c>
      <c r="Z6" s="10" t="s">
        <v>18</v>
      </c>
      <c r="AA6" s="11" t="s">
        <v>49</v>
      </c>
      <c r="AB6" s="10" t="s">
        <v>18</v>
      </c>
      <c r="AC6" s="14" t="s">
        <v>20</v>
      </c>
      <c r="AH6" s="33"/>
      <c r="AI6" s="33"/>
    </row>
    <row r="7" spans="1:35" s="31" customFormat="1" ht="14.25" customHeight="1">
      <c r="A7" s="71" t="s">
        <v>39</v>
      </c>
      <c r="B7" s="9" t="s">
        <v>22</v>
      </c>
      <c r="C7" s="14" t="s">
        <v>23</v>
      </c>
      <c r="D7" s="10" t="s">
        <v>21</v>
      </c>
      <c r="E7" s="40" t="s">
        <v>19</v>
      </c>
      <c r="F7" s="39" t="s">
        <v>68</v>
      </c>
      <c r="G7" s="8" t="s">
        <v>27</v>
      </c>
      <c r="H7" s="11" t="s">
        <v>49</v>
      </c>
      <c r="I7" s="14" t="s">
        <v>23</v>
      </c>
      <c r="J7" s="10" t="s">
        <v>21</v>
      </c>
      <c r="K7" s="40" t="s">
        <v>19</v>
      </c>
      <c r="L7" s="11" t="s">
        <v>49</v>
      </c>
      <c r="M7" s="10" t="s">
        <v>21</v>
      </c>
      <c r="N7" s="28"/>
      <c r="O7" s="28"/>
      <c r="P7" s="9" t="s">
        <v>22</v>
      </c>
      <c r="Q7" s="28"/>
      <c r="R7" s="11" t="s">
        <v>49</v>
      </c>
      <c r="S7" s="40" t="s">
        <v>19</v>
      </c>
      <c r="T7" s="28"/>
      <c r="U7" s="28"/>
      <c r="V7" s="10" t="s">
        <v>21</v>
      </c>
      <c r="W7" s="14" t="s">
        <v>23</v>
      </c>
      <c r="X7" s="9" t="s">
        <v>22</v>
      </c>
      <c r="Y7" s="95" t="s">
        <v>68</v>
      </c>
      <c r="Z7" s="10" t="s">
        <v>21</v>
      </c>
      <c r="AA7" s="11" t="s">
        <v>49</v>
      </c>
      <c r="AB7" s="10" t="s">
        <v>18</v>
      </c>
      <c r="AC7" s="14" t="s">
        <v>23</v>
      </c>
      <c r="AH7" s="33"/>
      <c r="AI7" s="33"/>
    </row>
    <row r="8" spans="1:34" s="31" customFormat="1" ht="14.25" customHeight="1">
      <c r="A8" s="71" t="s">
        <v>40</v>
      </c>
      <c r="B8" s="9" t="s">
        <v>22</v>
      </c>
      <c r="C8" s="14" t="s">
        <v>20</v>
      </c>
      <c r="D8" s="10" t="s">
        <v>21</v>
      </c>
      <c r="E8" s="40" t="s">
        <v>19</v>
      </c>
      <c r="F8" s="39" t="s">
        <v>68</v>
      </c>
      <c r="G8" s="8" t="s">
        <v>27</v>
      </c>
      <c r="H8" s="11" t="s">
        <v>49</v>
      </c>
      <c r="I8" s="14" t="s">
        <v>20</v>
      </c>
      <c r="J8" s="10" t="s">
        <v>21</v>
      </c>
      <c r="K8" s="40" t="s">
        <v>19</v>
      </c>
      <c r="L8" s="11" t="s">
        <v>49</v>
      </c>
      <c r="M8" s="10" t="s">
        <v>21</v>
      </c>
      <c r="N8" s="28"/>
      <c r="O8" s="28"/>
      <c r="P8" s="9" t="s">
        <v>22</v>
      </c>
      <c r="Q8" s="28"/>
      <c r="R8" s="11" t="s">
        <v>49</v>
      </c>
      <c r="S8" s="40" t="s">
        <v>19</v>
      </c>
      <c r="T8" s="28"/>
      <c r="U8" s="28"/>
      <c r="V8" s="10" t="s">
        <v>21</v>
      </c>
      <c r="W8" s="14" t="s">
        <v>20</v>
      </c>
      <c r="X8" s="9" t="s">
        <v>22</v>
      </c>
      <c r="Y8" s="92" t="s">
        <v>27</v>
      </c>
      <c r="Z8" s="10" t="s">
        <v>21</v>
      </c>
      <c r="AA8" s="28"/>
      <c r="AB8" s="9" t="s">
        <v>22</v>
      </c>
      <c r="AC8" s="40" t="s">
        <v>19</v>
      </c>
      <c r="AH8" s="33"/>
    </row>
    <row r="9" spans="1:34" s="31" customFormat="1" ht="14.25" customHeight="1">
      <c r="A9" s="71" t="s">
        <v>41</v>
      </c>
      <c r="B9" s="9" t="s">
        <v>22</v>
      </c>
      <c r="C9" s="14" t="s">
        <v>23</v>
      </c>
      <c r="D9" s="10" t="s">
        <v>21</v>
      </c>
      <c r="E9" s="40" t="s">
        <v>19</v>
      </c>
      <c r="F9" s="39" t="s">
        <v>68</v>
      </c>
      <c r="G9" s="8" t="s">
        <v>27</v>
      </c>
      <c r="H9" s="11" t="s">
        <v>49</v>
      </c>
      <c r="I9" s="14" t="s">
        <v>23</v>
      </c>
      <c r="J9" s="10" t="s">
        <v>18</v>
      </c>
      <c r="K9" s="40" t="s">
        <v>19</v>
      </c>
      <c r="L9" s="11" t="s">
        <v>49</v>
      </c>
      <c r="M9" s="10" t="s">
        <v>18</v>
      </c>
      <c r="N9" s="28"/>
      <c r="O9" s="28"/>
      <c r="P9" s="9" t="s">
        <v>22</v>
      </c>
      <c r="Q9" s="28"/>
      <c r="R9" s="11" t="s">
        <v>49</v>
      </c>
      <c r="S9" s="40" t="s">
        <v>19</v>
      </c>
      <c r="T9" s="28"/>
      <c r="U9" s="28"/>
      <c r="V9" s="10" t="s">
        <v>21</v>
      </c>
      <c r="W9" s="14" t="s">
        <v>23</v>
      </c>
      <c r="X9" s="9" t="s">
        <v>22</v>
      </c>
      <c r="Y9" s="92" t="s">
        <v>27</v>
      </c>
      <c r="Z9" s="28"/>
      <c r="AA9" s="28"/>
      <c r="AB9" s="9" t="s">
        <v>22</v>
      </c>
      <c r="AC9" s="40" t="s">
        <v>19</v>
      </c>
      <c r="AH9" s="33"/>
    </row>
    <row r="10" spans="1:35" s="31" customFormat="1" ht="14.25" customHeight="1">
      <c r="A10" s="71" t="s">
        <v>42</v>
      </c>
      <c r="B10" s="28"/>
      <c r="C10" s="22"/>
      <c r="D10" s="28"/>
      <c r="E10" s="28"/>
      <c r="F10" s="39" t="s">
        <v>68</v>
      </c>
      <c r="G10" s="8" t="s">
        <v>27</v>
      </c>
      <c r="H10" s="28"/>
      <c r="I10" s="41"/>
      <c r="J10" s="28"/>
      <c r="K10" s="22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41"/>
      <c r="AC10" s="28"/>
      <c r="AH10" s="33"/>
      <c r="AI10" s="33"/>
    </row>
    <row r="11" spans="1:35" s="31" customFormat="1" ht="14.25" customHeight="1">
      <c r="A11" s="15"/>
      <c r="B11" s="99" t="s">
        <v>60</v>
      </c>
      <c r="C11" s="99"/>
      <c r="D11" s="99"/>
      <c r="E11" s="99"/>
      <c r="F11" s="16"/>
      <c r="G11" s="16"/>
      <c r="H11" s="16"/>
      <c r="I11" s="16"/>
      <c r="J11" s="4"/>
      <c r="K11" s="17"/>
      <c r="M11" s="25"/>
      <c r="N11" s="33"/>
      <c r="O11" s="33"/>
      <c r="V11" s="63"/>
      <c r="W11" s="63"/>
      <c r="AH11" s="30"/>
      <c r="AI11" s="33"/>
    </row>
    <row r="12" spans="1:37" s="2" customFormat="1" ht="14.25" customHeight="1">
      <c r="A12" s="5" t="s">
        <v>0</v>
      </c>
      <c r="B12" s="97">
        <f>B5</f>
        <v>45346</v>
      </c>
      <c r="C12" s="97">
        <f aca="true" t="shared" si="0" ref="C12:AC12">C5</f>
        <v>45347</v>
      </c>
      <c r="D12" s="97">
        <f t="shared" si="0"/>
        <v>45353</v>
      </c>
      <c r="E12" s="97">
        <f t="shared" si="0"/>
        <v>45354</v>
      </c>
      <c r="F12" s="97">
        <f t="shared" si="0"/>
        <v>45360</v>
      </c>
      <c r="G12" s="97">
        <f t="shared" si="0"/>
        <v>45361</v>
      </c>
      <c r="H12" s="97">
        <f t="shared" si="0"/>
        <v>45367</v>
      </c>
      <c r="I12" s="97">
        <f t="shared" si="0"/>
        <v>45368</v>
      </c>
      <c r="J12" s="97">
        <f>J5</f>
        <v>45374</v>
      </c>
      <c r="K12" s="97">
        <f t="shared" si="0"/>
        <v>45375</v>
      </c>
      <c r="L12" s="97">
        <f t="shared" si="0"/>
        <v>45381</v>
      </c>
      <c r="M12" s="97">
        <f t="shared" si="0"/>
        <v>45382</v>
      </c>
      <c r="N12" s="98">
        <f>N5</f>
        <v>45388</v>
      </c>
      <c r="O12" s="98">
        <f t="shared" si="0"/>
        <v>45389</v>
      </c>
      <c r="P12" s="98">
        <f aca="true" t="shared" si="1" ref="P12:U12">P5</f>
        <v>45395</v>
      </c>
      <c r="Q12" s="98">
        <f t="shared" si="1"/>
        <v>45396</v>
      </c>
      <c r="R12" s="97">
        <f t="shared" si="1"/>
        <v>45402</v>
      </c>
      <c r="S12" s="97">
        <f t="shared" si="1"/>
        <v>45403</v>
      </c>
      <c r="T12" s="35">
        <f t="shared" si="1"/>
        <v>45409</v>
      </c>
      <c r="U12" s="35">
        <f t="shared" si="1"/>
        <v>45410</v>
      </c>
      <c r="V12" s="97">
        <f t="shared" si="0"/>
        <v>45423</v>
      </c>
      <c r="W12" s="97">
        <f t="shared" si="0"/>
        <v>45424</v>
      </c>
      <c r="X12" s="97">
        <f t="shared" si="0"/>
        <v>45430</v>
      </c>
      <c r="Y12" s="97">
        <f t="shared" si="0"/>
        <v>45431</v>
      </c>
      <c r="Z12" s="97">
        <f>Z5</f>
        <v>45437</v>
      </c>
      <c r="AA12" s="97">
        <f t="shared" si="0"/>
        <v>45438</v>
      </c>
      <c r="AB12" s="97">
        <f t="shared" si="0"/>
        <v>45444</v>
      </c>
      <c r="AC12" s="97">
        <f t="shared" si="0"/>
        <v>45445</v>
      </c>
      <c r="AD12" s="19"/>
      <c r="AF12" s="19"/>
      <c r="AG12" s="20"/>
      <c r="AH12" s="20"/>
      <c r="AI12" s="19"/>
      <c r="AJ12" s="19"/>
      <c r="AK12" s="19"/>
    </row>
    <row r="13" spans="1:29" s="31" customFormat="1" ht="14.25" customHeight="1">
      <c r="A13" s="71" t="s">
        <v>38</v>
      </c>
      <c r="B13" s="14" t="s">
        <v>20</v>
      </c>
      <c r="C13" s="9" t="s">
        <v>22</v>
      </c>
      <c r="D13" s="40" t="s">
        <v>19</v>
      </c>
      <c r="E13" s="10" t="s">
        <v>18</v>
      </c>
      <c r="F13" s="39" t="s">
        <v>68</v>
      </c>
      <c r="G13" s="8" t="s">
        <v>27</v>
      </c>
      <c r="H13" s="14" t="s">
        <v>20</v>
      </c>
      <c r="I13" s="11" t="s">
        <v>49</v>
      </c>
      <c r="J13" s="40" t="s">
        <v>19</v>
      </c>
      <c r="K13" s="10" t="s">
        <v>18</v>
      </c>
      <c r="L13" s="10" t="s">
        <v>21</v>
      </c>
      <c r="M13" s="11" t="s">
        <v>49</v>
      </c>
      <c r="N13" s="28"/>
      <c r="O13" s="28"/>
      <c r="P13" s="28"/>
      <c r="Q13" s="9" t="s">
        <v>22</v>
      </c>
      <c r="R13" s="40" t="s">
        <v>19</v>
      </c>
      <c r="S13" s="10" t="s">
        <v>18</v>
      </c>
      <c r="T13" s="28"/>
      <c r="U13" s="28"/>
      <c r="V13" s="14" t="s">
        <v>20</v>
      </c>
      <c r="W13" s="11" t="s">
        <v>49</v>
      </c>
      <c r="X13" s="10" t="s">
        <v>21</v>
      </c>
      <c r="Y13" s="95" t="s">
        <v>68</v>
      </c>
      <c r="Z13" s="9" t="s">
        <v>22</v>
      </c>
      <c r="AA13" s="28"/>
      <c r="AB13" s="9" t="s">
        <v>22</v>
      </c>
      <c r="AC13" s="40" t="s">
        <v>19</v>
      </c>
    </row>
    <row r="14" spans="1:29" s="31" customFormat="1" ht="14.25" customHeight="1">
      <c r="A14" s="71" t="s">
        <v>39</v>
      </c>
      <c r="B14" s="14" t="s">
        <v>20</v>
      </c>
      <c r="C14" s="9" t="s">
        <v>22</v>
      </c>
      <c r="D14" s="40" t="s">
        <v>19</v>
      </c>
      <c r="E14" s="10" t="s">
        <v>21</v>
      </c>
      <c r="F14" s="39" t="s">
        <v>68</v>
      </c>
      <c r="G14" s="8" t="s">
        <v>27</v>
      </c>
      <c r="H14" s="14" t="s">
        <v>23</v>
      </c>
      <c r="I14" s="11" t="s">
        <v>49</v>
      </c>
      <c r="J14" s="40" t="s">
        <v>19</v>
      </c>
      <c r="K14" s="10" t="s">
        <v>21</v>
      </c>
      <c r="L14" s="10" t="s">
        <v>21</v>
      </c>
      <c r="M14" s="11" t="s">
        <v>49</v>
      </c>
      <c r="N14" s="28"/>
      <c r="O14" s="28"/>
      <c r="P14" s="28"/>
      <c r="Q14" s="9" t="s">
        <v>22</v>
      </c>
      <c r="R14" s="40" t="s">
        <v>19</v>
      </c>
      <c r="S14" s="10" t="s">
        <v>21</v>
      </c>
      <c r="T14" s="28"/>
      <c r="U14" s="28"/>
      <c r="V14" s="14" t="s">
        <v>23</v>
      </c>
      <c r="W14" s="11" t="s">
        <v>49</v>
      </c>
      <c r="X14" s="10" t="s">
        <v>21</v>
      </c>
      <c r="Y14" s="95" t="s">
        <v>68</v>
      </c>
      <c r="Z14" s="9" t="s">
        <v>22</v>
      </c>
      <c r="AA14" s="28"/>
      <c r="AB14" s="9" t="s">
        <v>22</v>
      </c>
      <c r="AC14" s="40" t="s">
        <v>19</v>
      </c>
    </row>
    <row r="15" spans="1:29" s="31" customFormat="1" ht="14.25" customHeight="1">
      <c r="A15" s="71" t="s">
        <v>40</v>
      </c>
      <c r="B15" s="14" t="s">
        <v>23</v>
      </c>
      <c r="C15" s="9" t="s">
        <v>22</v>
      </c>
      <c r="D15" s="40" t="s">
        <v>19</v>
      </c>
      <c r="E15" s="10" t="s">
        <v>21</v>
      </c>
      <c r="F15" s="39" t="s">
        <v>68</v>
      </c>
      <c r="G15" s="8" t="s">
        <v>27</v>
      </c>
      <c r="H15" s="14" t="s">
        <v>20</v>
      </c>
      <c r="I15" s="11" t="s">
        <v>49</v>
      </c>
      <c r="J15" s="40" t="s">
        <v>19</v>
      </c>
      <c r="K15" s="10" t="s">
        <v>21</v>
      </c>
      <c r="L15" s="10" t="s">
        <v>21</v>
      </c>
      <c r="M15" s="11" t="s">
        <v>49</v>
      </c>
      <c r="N15" s="28"/>
      <c r="O15" s="28"/>
      <c r="P15" s="28"/>
      <c r="Q15" s="9" t="s">
        <v>22</v>
      </c>
      <c r="R15" s="40" t="s">
        <v>19</v>
      </c>
      <c r="S15" s="10" t="s">
        <v>21</v>
      </c>
      <c r="T15" s="28"/>
      <c r="U15" s="28"/>
      <c r="V15" s="14" t="s">
        <v>20</v>
      </c>
      <c r="W15" s="11" t="s">
        <v>49</v>
      </c>
      <c r="X15" s="10" t="s">
        <v>18</v>
      </c>
      <c r="Y15" s="92" t="s">
        <v>27</v>
      </c>
      <c r="Z15" s="9" t="s">
        <v>22</v>
      </c>
      <c r="AA15" s="11" t="s">
        <v>49</v>
      </c>
      <c r="AB15" s="10" t="s">
        <v>18</v>
      </c>
      <c r="AC15" s="14" t="s">
        <v>20</v>
      </c>
    </row>
    <row r="16" spans="1:29" s="31" customFormat="1" ht="14.25" customHeight="1">
      <c r="A16" s="71" t="s">
        <v>41</v>
      </c>
      <c r="B16" s="14" t="s">
        <v>23</v>
      </c>
      <c r="C16" s="9" t="s">
        <v>22</v>
      </c>
      <c r="D16" s="40" t="s">
        <v>19</v>
      </c>
      <c r="E16" s="10" t="s">
        <v>21</v>
      </c>
      <c r="F16" s="39" t="s">
        <v>68</v>
      </c>
      <c r="G16" s="8" t="s">
        <v>27</v>
      </c>
      <c r="H16" s="14" t="s">
        <v>23</v>
      </c>
      <c r="I16" s="11" t="s">
        <v>49</v>
      </c>
      <c r="J16" s="40" t="s">
        <v>19</v>
      </c>
      <c r="K16" s="10" t="s">
        <v>21</v>
      </c>
      <c r="L16" s="10" t="s">
        <v>18</v>
      </c>
      <c r="M16" s="11" t="s">
        <v>49</v>
      </c>
      <c r="N16" s="28"/>
      <c r="O16" s="28"/>
      <c r="P16" s="28"/>
      <c r="Q16" s="9" t="s">
        <v>22</v>
      </c>
      <c r="R16" s="40" t="s">
        <v>19</v>
      </c>
      <c r="S16" s="10" t="s">
        <v>21</v>
      </c>
      <c r="T16" s="28"/>
      <c r="U16" s="28"/>
      <c r="V16" s="14" t="s">
        <v>23</v>
      </c>
      <c r="W16" s="11" t="s">
        <v>49</v>
      </c>
      <c r="X16" s="28"/>
      <c r="Y16" s="92" t="s">
        <v>27</v>
      </c>
      <c r="Z16" s="9" t="s">
        <v>22</v>
      </c>
      <c r="AA16" s="11" t="s">
        <v>49</v>
      </c>
      <c r="AB16" s="10" t="s">
        <v>18</v>
      </c>
      <c r="AC16" s="14" t="s">
        <v>23</v>
      </c>
    </row>
    <row r="17" spans="1:31" s="31" customFormat="1" ht="14.25" customHeight="1">
      <c r="A17" s="71" t="s">
        <v>42</v>
      </c>
      <c r="B17" s="22"/>
      <c r="C17" s="28"/>
      <c r="D17" s="22"/>
      <c r="E17" s="28"/>
      <c r="F17" s="39" t="s">
        <v>68</v>
      </c>
      <c r="G17" s="8" t="s">
        <v>27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2"/>
      <c r="X17" s="28"/>
      <c r="Y17" s="28"/>
      <c r="Z17" s="28"/>
      <c r="AA17" s="28"/>
      <c r="AB17" s="28"/>
      <c r="AC17" s="28"/>
      <c r="AE17" s="30"/>
    </row>
    <row r="18" spans="1:29" s="31" customFormat="1" ht="14.25" customHeight="1">
      <c r="A18"/>
      <c r="B18" s="99" t="s">
        <v>61</v>
      </c>
      <c r="C18" s="99"/>
      <c r="D18" s="99"/>
      <c r="E18" s="99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V18"/>
      <c r="W18"/>
      <c r="X18"/>
      <c r="Y18"/>
      <c r="Z18"/>
      <c r="AA18"/>
      <c r="AB18"/>
      <c r="AC18"/>
    </row>
    <row r="19" spans="1:29" s="31" customFormat="1" ht="14.25" customHeight="1">
      <c r="A19" s="5" t="s">
        <v>0</v>
      </c>
      <c r="B19" s="97">
        <f>B5</f>
        <v>45346</v>
      </c>
      <c r="C19" s="97">
        <f aca="true" t="shared" si="2" ref="C19:AC19">C5</f>
        <v>45347</v>
      </c>
      <c r="D19" s="97">
        <f t="shared" si="2"/>
        <v>45353</v>
      </c>
      <c r="E19" s="97">
        <f t="shared" si="2"/>
        <v>45354</v>
      </c>
      <c r="F19" s="97">
        <f t="shared" si="2"/>
        <v>45360</v>
      </c>
      <c r="G19" s="97">
        <f t="shared" si="2"/>
        <v>45361</v>
      </c>
      <c r="H19" s="97">
        <f t="shared" si="2"/>
        <v>45367</v>
      </c>
      <c r="I19" s="97">
        <f t="shared" si="2"/>
        <v>45368</v>
      </c>
      <c r="J19" s="97">
        <f>J5</f>
        <v>45374</v>
      </c>
      <c r="K19" s="97">
        <f t="shared" si="2"/>
        <v>45375</v>
      </c>
      <c r="L19" s="97">
        <f t="shared" si="2"/>
        <v>45381</v>
      </c>
      <c r="M19" s="97">
        <f t="shared" si="2"/>
        <v>45382</v>
      </c>
      <c r="N19" s="98">
        <f>N5</f>
        <v>45388</v>
      </c>
      <c r="O19" s="98">
        <f t="shared" si="2"/>
        <v>45389</v>
      </c>
      <c r="P19" s="98">
        <f aca="true" t="shared" si="3" ref="P19:U19">P5</f>
        <v>45395</v>
      </c>
      <c r="Q19" s="98">
        <f t="shared" si="3"/>
        <v>45396</v>
      </c>
      <c r="R19" s="98">
        <f t="shared" si="3"/>
        <v>45402</v>
      </c>
      <c r="S19" s="98">
        <f t="shared" si="3"/>
        <v>45403</v>
      </c>
      <c r="T19" s="35">
        <f t="shared" si="3"/>
        <v>45409</v>
      </c>
      <c r="U19" s="35">
        <f t="shared" si="3"/>
        <v>45410</v>
      </c>
      <c r="V19" s="97">
        <f t="shared" si="2"/>
        <v>45423</v>
      </c>
      <c r="W19" s="97">
        <f t="shared" si="2"/>
        <v>45424</v>
      </c>
      <c r="X19" s="97">
        <f t="shared" si="2"/>
        <v>45430</v>
      </c>
      <c r="Y19" s="97">
        <f t="shared" si="2"/>
        <v>45431</v>
      </c>
      <c r="Z19" s="97">
        <f>Z5</f>
        <v>45437</v>
      </c>
      <c r="AA19" s="97">
        <f t="shared" si="2"/>
        <v>45438</v>
      </c>
      <c r="AB19" s="97">
        <f t="shared" si="2"/>
        <v>45444</v>
      </c>
      <c r="AC19" s="97">
        <f t="shared" si="2"/>
        <v>45445</v>
      </c>
    </row>
    <row r="20" spans="1:29" s="31" customFormat="1" ht="14.25" customHeight="1">
      <c r="A20" s="71" t="s">
        <v>38</v>
      </c>
      <c r="B20" s="9" t="s">
        <v>22</v>
      </c>
      <c r="C20" s="40" t="s">
        <v>19</v>
      </c>
      <c r="D20" s="14" t="s">
        <v>20</v>
      </c>
      <c r="E20" s="28"/>
      <c r="F20" s="11" t="s">
        <v>49</v>
      </c>
      <c r="G20" s="10" t="s">
        <v>18</v>
      </c>
      <c r="H20" s="40" t="s">
        <v>19</v>
      </c>
      <c r="I20" s="9" t="s">
        <v>22</v>
      </c>
      <c r="J20" s="14" t="s">
        <v>20</v>
      </c>
      <c r="K20" s="11" t="s">
        <v>49</v>
      </c>
      <c r="L20" s="39" t="s">
        <v>68</v>
      </c>
      <c r="M20" s="8" t="s">
        <v>27</v>
      </c>
      <c r="N20" s="11" t="s">
        <v>49</v>
      </c>
      <c r="O20" s="10" t="s">
        <v>18</v>
      </c>
      <c r="P20" s="28"/>
      <c r="Q20" s="28"/>
      <c r="R20" s="14" t="s">
        <v>20</v>
      </c>
      <c r="S20" s="10" t="s">
        <v>21</v>
      </c>
      <c r="T20" s="28"/>
      <c r="U20" s="28"/>
      <c r="V20" s="95" t="s">
        <v>68</v>
      </c>
      <c r="W20" s="10" t="s">
        <v>21</v>
      </c>
      <c r="X20" s="40" t="s">
        <v>19</v>
      </c>
      <c r="Y20" s="9" t="s">
        <v>22</v>
      </c>
      <c r="Z20" s="11" t="s">
        <v>49</v>
      </c>
      <c r="AA20" s="10" t="s">
        <v>21</v>
      </c>
      <c r="AB20" s="40" t="s">
        <v>19</v>
      </c>
      <c r="AC20" s="10" t="s">
        <v>18</v>
      </c>
    </row>
    <row r="21" spans="1:29" s="31" customFormat="1" ht="14.25" customHeight="1">
      <c r="A21" s="71" t="s">
        <v>39</v>
      </c>
      <c r="B21" s="9" t="s">
        <v>22</v>
      </c>
      <c r="C21" s="40" t="s">
        <v>19</v>
      </c>
      <c r="D21" s="14" t="s">
        <v>23</v>
      </c>
      <c r="E21" s="28"/>
      <c r="F21" s="11" t="s">
        <v>49</v>
      </c>
      <c r="G21" s="10" t="s">
        <v>21</v>
      </c>
      <c r="H21" s="40" t="s">
        <v>19</v>
      </c>
      <c r="I21" s="9" t="s">
        <v>22</v>
      </c>
      <c r="J21" s="14" t="s">
        <v>23</v>
      </c>
      <c r="K21" s="11" t="s">
        <v>49</v>
      </c>
      <c r="L21" s="39" t="s">
        <v>68</v>
      </c>
      <c r="M21" s="8" t="s">
        <v>27</v>
      </c>
      <c r="N21" s="11" t="s">
        <v>49</v>
      </c>
      <c r="O21" s="10" t="s">
        <v>21</v>
      </c>
      <c r="P21" s="28"/>
      <c r="Q21" s="28"/>
      <c r="R21" s="14" t="s">
        <v>23</v>
      </c>
      <c r="S21" s="10" t="s">
        <v>21</v>
      </c>
      <c r="T21" s="28"/>
      <c r="U21" s="28"/>
      <c r="V21" s="95" t="s">
        <v>68</v>
      </c>
      <c r="W21" s="10" t="s">
        <v>21</v>
      </c>
      <c r="X21" s="40" t="s">
        <v>19</v>
      </c>
      <c r="Y21" s="9" t="s">
        <v>22</v>
      </c>
      <c r="Z21" s="11" t="s">
        <v>49</v>
      </c>
      <c r="AA21" s="10" t="s">
        <v>18</v>
      </c>
      <c r="AB21" s="40" t="s">
        <v>19</v>
      </c>
      <c r="AC21" s="10" t="s">
        <v>18</v>
      </c>
    </row>
    <row r="22" spans="1:29" s="31" customFormat="1" ht="14.25" customHeight="1">
      <c r="A22" s="71" t="s">
        <v>40</v>
      </c>
      <c r="B22" s="9" t="s">
        <v>22</v>
      </c>
      <c r="C22" s="40" t="s">
        <v>19</v>
      </c>
      <c r="D22" s="14" t="s">
        <v>20</v>
      </c>
      <c r="E22" s="28"/>
      <c r="F22" s="11" t="s">
        <v>49</v>
      </c>
      <c r="G22" s="10" t="s">
        <v>21</v>
      </c>
      <c r="H22" s="40" t="s">
        <v>19</v>
      </c>
      <c r="I22" s="9" t="s">
        <v>22</v>
      </c>
      <c r="J22" s="14" t="s">
        <v>20</v>
      </c>
      <c r="K22" s="11" t="s">
        <v>49</v>
      </c>
      <c r="L22" s="39" t="s">
        <v>68</v>
      </c>
      <c r="M22" s="8" t="s">
        <v>27</v>
      </c>
      <c r="N22" s="11" t="s">
        <v>49</v>
      </c>
      <c r="O22" s="10" t="s">
        <v>21</v>
      </c>
      <c r="P22" s="28"/>
      <c r="Q22" s="28"/>
      <c r="R22" s="14" t="s">
        <v>20</v>
      </c>
      <c r="S22" s="10" t="s">
        <v>21</v>
      </c>
      <c r="T22" s="28"/>
      <c r="U22" s="28"/>
      <c r="V22" s="92" t="s">
        <v>27</v>
      </c>
      <c r="W22" s="10" t="s">
        <v>21</v>
      </c>
      <c r="X22" s="40" t="s">
        <v>19</v>
      </c>
      <c r="Y22" s="9" t="s">
        <v>22</v>
      </c>
      <c r="Z22" s="28"/>
      <c r="AA22" s="10" t="s">
        <v>21</v>
      </c>
      <c r="AB22" s="14" t="s">
        <v>20</v>
      </c>
      <c r="AC22" s="9" t="s">
        <v>22</v>
      </c>
    </row>
    <row r="23" spans="1:30" s="31" customFormat="1" ht="14.25" customHeight="1">
      <c r="A23" s="71" t="s">
        <v>41</v>
      </c>
      <c r="B23" s="9" t="s">
        <v>22</v>
      </c>
      <c r="C23" s="40" t="s">
        <v>19</v>
      </c>
      <c r="D23" s="14" t="s">
        <v>23</v>
      </c>
      <c r="E23" s="28"/>
      <c r="F23" s="11" t="s">
        <v>49</v>
      </c>
      <c r="G23" s="10" t="s">
        <v>21</v>
      </c>
      <c r="H23" s="40" t="s">
        <v>19</v>
      </c>
      <c r="I23" s="9" t="s">
        <v>22</v>
      </c>
      <c r="J23" s="14" t="s">
        <v>23</v>
      </c>
      <c r="K23" s="11" t="s">
        <v>49</v>
      </c>
      <c r="L23" s="39" t="s">
        <v>68</v>
      </c>
      <c r="M23" s="8" t="s">
        <v>27</v>
      </c>
      <c r="N23" s="11" t="s">
        <v>49</v>
      </c>
      <c r="O23" s="10" t="s">
        <v>21</v>
      </c>
      <c r="P23" s="28"/>
      <c r="Q23" s="28"/>
      <c r="R23" s="14" t="s">
        <v>23</v>
      </c>
      <c r="S23" s="10" t="s">
        <v>18</v>
      </c>
      <c r="T23" s="28"/>
      <c r="U23" s="28"/>
      <c r="V23" s="92" t="s">
        <v>27</v>
      </c>
      <c r="W23" s="10" t="s">
        <v>18</v>
      </c>
      <c r="X23" s="40" t="s">
        <v>19</v>
      </c>
      <c r="Y23" s="9" t="s">
        <v>22</v>
      </c>
      <c r="Z23" s="28"/>
      <c r="AA23" s="28"/>
      <c r="AB23" s="14" t="s">
        <v>23</v>
      </c>
      <c r="AC23" s="9" t="s">
        <v>22</v>
      </c>
      <c r="AD23" s="33"/>
    </row>
    <row r="24" spans="1:29" s="31" customFormat="1" ht="14.25" customHeight="1">
      <c r="A24" s="71" t="s">
        <v>42</v>
      </c>
      <c r="B24" s="22"/>
      <c r="C24" s="60"/>
      <c r="D24" s="28"/>
      <c r="E24" s="28"/>
      <c r="F24" s="28"/>
      <c r="G24" s="28"/>
      <c r="H24" s="28"/>
      <c r="I24" s="28"/>
      <c r="J24" s="28"/>
      <c r="K24" s="28"/>
      <c r="L24" s="39" t="s">
        <v>68</v>
      </c>
      <c r="M24" s="8" t="s">
        <v>27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s="31" customFormat="1" ht="14.25" customHeight="1">
      <c r="A25"/>
      <c r="B25" s="99" t="s">
        <v>62</v>
      </c>
      <c r="C25" s="99"/>
      <c r="D25" s="99"/>
      <c r="E25" s="99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U25" s="35"/>
      <c r="V25"/>
      <c r="W25"/>
      <c r="X25"/>
      <c r="Y25"/>
      <c r="Z25"/>
      <c r="AA25"/>
      <c r="AB25"/>
      <c r="AC25"/>
    </row>
    <row r="26" spans="1:29" s="31" customFormat="1" ht="14.25" customHeight="1">
      <c r="A26" s="5" t="s">
        <v>0</v>
      </c>
      <c r="B26" s="97">
        <f>B12</f>
        <v>45346</v>
      </c>
      <c r="C26" s="97">
        <f aca="true" t="shared" si="4" ref="C26:O26">C12</f>
        <v>45347</v>
      </c>
      <c r="D26" s="97">
        <f t="shared" si="4"/>
        <v>45353</v>
      </c>
      <c r="E26" s="97">
        <f t="shared" si="4"/>
        <v>45354</v>
      </c>
      <c r="F26" s="97">
        <f t="shared" si="4"/>
        <v>45360</v>
      </c>
      <c r="G26" s="97">
        <f t="shared" si="4"/>
        <v>45361</v>
      </c>
      <c r="H26" s="97">
        <f t="shared" si="4"/>
        <v>45367</v>
      </c>
      <c r="I26" s="97">
        <f t="shared" si="4"/>
        <v>45368</v>
      </c>
      <c r="J26" s="97">
        <f t="shared" si="4"/>
        <v>45374</v>
      </c>
      <c r="K26" s="97">
        <f t="shared" si="4"/>
        <v>45375</v>
      </c>
      <c r="L26" s="97">
        <f t="shared" si="4"/>
        <v>45381</v>
      </c>
      <c r="M26" s="97">
        <f t="shared" si="4"/>
        <v>45382</v>
      </c>
      <c r="N26" s="98">
        <f t="shared" si="4"/>
        <v>45388</v>
      </c>
      <c r="O26" s="98">
        <f t="shared" si="4"/>
        <v>45389</v>
      </c>
      <c r="P26" s="98">
        <f>P12</f>
        <v>45395</v>
      </c>
      <c r="Q26" s="98">
        <f>Q12</f>
        <v>45396</v>
      </c>
      <c r="R26" s="97">
        <f>R12</f>
        <v>45402</v>
      </c>
      <c r="S26" s="97">
        <f>S12</f>
        <v>45403</v>
      </c>
      <c r="T26" s="35">
        <f>T5</f>
        <v>45409</v>
      </c>
      <c r="U26" s="28">
        <f>U5</f>
        <v>45410</v>
      </c>
      <c r="V26" s="97">
        <f aca="true" t="shared" si="5" ref="V26:AC26">V12</f>
        <v>45423</v>
      </c>
      <c r="W26" s="97">
        <f t="shared" si="5"/>
        <v>45424</v>
      </c>
      <c r="X26" s="97">
        <f t="shared" si="5"/>
        <v>45430</v>
      </c>
      <c r="Y26" s="97">
        <f t="shared" si="5"/>
        <v>45431</v>
      </c>
      <c r="Z26" s="97">
        <f t="shared" si="5"/>
        <v>45437</v>
      </c>
      <c r="AA26" s="97">
        <f t="shared" si="5"/>
        <v>45438</v>
      </c>
      <c r="AB26" s="97">
        <f t="shared" si="5"/>
        <v>45444</v>
      </c>
      <c r="AC26" s="97">
        <f t="shared" si="5"/>
        <v>45445</v>
      </c>
    </row>
    <row r="27" spans="1:29" s="31" customFormat="1" ht="14.25" customHeight="1">
      <c r="A27" s="71" t="s">
        <v>38</v>
      </c>
      <c r="B27" s="40" t="s">
        <v>19</v>
      </c>
      <c r="C27" s="9" t="s">
        <v>22</v>
      </c>
      <c r="D27" s="28"/>
      <c r="E27" s="14" t="s">
        <v>20</v>
      </c>
      <c r="F27" s="10" t="s">
        <v>18</v>
      </c>
      <c r="G27" s="11" t="s">
        <v>49</v>
      </c>
      <c r="H27" s="9" t="s">
        <v>22</v>
      </c>
      <c r="I27" s="40" t="s">
        <v>19</v>
      </c>
      <c r="J27" s="11" t="s">
        <v>49</v>
      </c>
      <c r="K27" s="14" t="s">
        <v>20</v>
      </c>
      <c r="L27" s="39" t="s">
        <v>68</v>
      </c>
      <c r="M27" s="8" t="s">
        <v>27</v>
      </c>
      <c r="N27" s="10" t="s">
        <v>18</v>
      </c>
      <c r="O27" s="11" t="s">
        <v>49</v>
      </c>
      <c r="P27" s="28"/>
      <c r="Q27" s="28"/>
      <c r="R27" s="10" t="s">
        <v>21</v>
      </c>
      <c r="S27" s="14" t="s">
        <v>20</v>
      </c>
      <c r="T27" s="28"/>
      <c r="U27" s="28"/>
      <c r="V27" s="95" t="s">
        <v>68</v>
      </c>
      <c r="W27" s="9" t="s">
        <v>22</v>
      </c>
      <c r="X27" s="10" t="s">
        <v>18</v>
      </c>
      <c r="Y27" s="40" t="s">
        <v>19</v>
      </c>
      <c r="Z27" s="28"/>
      <c r="AA27" s="10" t="s">
        <v>18</v>
      </c>
      <c r="AB27" s="14" t="s">
        <v>20</v>
      </c>
      <c r="AC27" s="9" t="s">
        <v>22</v>
      </c>
    </row>
    <row r="28" spans="1:29" s="31" customFormat="1" ht="14.25" customHeight="1">
      <c r="A28" s="71" t="s">
        <v>39</v>
      </c>
      <c r="B28" s="40" t="s">
        <v>19</v>
      </c>
      <c r="C28" s="9" t="s">
        <v>22</v>
      </c>
      <c r="D28" s="28"/>
      <c r="E28" s="14" t="s">
        <v>23</v>
      </c>
      <c r="F28" s="10" t="s">
        <v>21</v>
      </c>
      <c r="G28" s="11" t="s">
        <v>49</v>
      </c>
      <c r="H28" s="9" t="s">
        <v>22</v>
      </c>
      <c r="I28" s="40" t="s">
        <v>19</v>
      </c>
      <c r="J28" s="11" t="s">
        <v>49</v>
      </c>
      <c r="K28" s="14" t="s">
        <v>23</v>
      </c>
      <c r="L28" s="39" t="s">
        <v>68</v>
      </c>
      <c r="M28" s="8" t="s">
        <v>27</v>
      </c>
      <c r="N28" s="10" t="s">
        <v>21</v>
      </c>
      <c r="O28" s="11" t="s">
        <v>49</v>
      </c>
      <c r="P28" s="28"/>
      <c r="Q28" s="28"/>
      <c r="R28" s="10" t="s">
        <v>21</v>
      </c>
      <c r="S28" s="14" t="s">
        <v>23</v>
      </c>
      <c r="T28" s="28"/>
      <c r="U28" s="28"/>
      <c r="V28" s="95" t="s">
        <v>68</v>
      </c>
      <c r="W28" s="9" t="s">
        <v>22</v>
      </c>
      <c r="X28" s="10" t="s">
        <v>21</v>
      </c>
      <c r="Y28" s="40" t="s">
        <v>19</v>
      </c>
      <c r="Z28" s="28"/>
      <c r="AA28" s="10" t="s">
        <v>21</v>
      </c>
      <c r="AB28" s="14" t="s">
        <v>23</v>
      </c>
      <c r="AC28" s="9" t="s">
        <v>22</v>
      </c>
    </row>
    <row r="29" spans="1:29" s="31" customFormat="1" ht="14.25" customHeight="1">
      <c r="A29" s="71" t="s">
        <v>40</v>
      </c>
      <c r="B29" s="40" t="s">
        <v>19</v>
      </c>
      <c r="C29" s="9" t="s">
        <v>22</v>
      </c>
      <c r="D29" s="28"/>
      <c r="E29" s="14" t="s">
        <v>20</v>
      </c>
      <c r="F29" s="10" t="s">
        <v>21</v>
      </c>
      <c r="G29" s="11" t="s">
        <v>49</v>
      </c>
      <c r="H29" s="9" t="s">
        <v>22</v>
      </c>
      <c r="I29" s="40" t="s">
        <v>19</v>
      </c>
      <c r="J29" s="11" t="s">
        <v>49</v>
      </c>
      <c r="K29" s="14" t="s">
        <v>20</v>
      </c>
      <c r="L29" s="39" t="s">
        <v>68</v>
      </c>
      <c r="M29" s="8" t="s">
        <v>27</v>
      </c>
      <c r="N29" s="10" t="s">
        <v>21</v>
      </c>
      <c r="O29" s="11" t="s">
        <v>49</v>
      </c>
      <c r="P29" s="28"/>
      <c r="Q29" s="28"/>
      <c r="R29" s="10" t="s">
        <v>21</v>
      </c>
      <c r="S29" s="14" t="s">
        <v>20</v>
      </c>
      <c r="T29" s="28"/>
      <c r="U29" s="28"/>
      <c r="V29" s="92" t="s">
        <v>27</v>
      </c>
      <c r="W29" s="9" t="s">
        <v>22</v>
      </c>
      <c r="X29" s="10" t="s">
        <v>21</v>
      </c>
      <c r="Y29" s="40" t="s">
        <v>19</v>
      </c>
      <c r="Z29" s="11" t="s">
        <v>49</v>
      </c>
      <c r="AA29" s="10" t="s">
        <v>21</v>
      </c>
      <c r="AB29" s="40" t="s">
        <v>19</v>
      </c>
      <c r="AC29" s="10" t="s">
        <v>18</v>
      </c>
    </row>
    <row r="30" spans="1:29" s="31" customFormat="1" ht="14.25" customHeight="1">
      <c r="A30" s="71" t="s">
        <v>41</v>
      </c>
      <c r="B30" s="40" t="s">
        <v>19</v>
      </c>
      <c r="C30" s="9" t="s">
        <v>22</v>
      </c>
      <c r="D30" s="28"/>
      <c r="E30" s="14" t="s">
        <v>23</v>
      </c>
      <c r="F30" s="10" t="s">
        <v>21</v>
      </c>
      <c r="G30" s="11" t="s">
        <v>49</v>
      </c>
      <c r="H30" s="9" t="s">
        <v>22</v>
      </c>
      <c r="I30" s="40" t="s">
        <v>19</v>
      </c>
      <c r="J30" s="11" t="s">
        <v>49</v>
      </c>
      <c r="K30" s="14" t="s">
        <v>23</v>
      </c>
      <c r="L30" s="39" t="s">
        <v>68</v>
      </c>
      <c r="M30" s="8" t="s">
        <v>27</v>
      </c>
      <c r="N30" s="10" t="s">
        <v>21</v>
      </c>
      <c r="O30" s="11" t="s">
        <v>49</v>
      </c>
      <c r="P30" s="28"/>
      <c r="Q30" s="28"/>
      <c r="R30" s="10" t="s">
        <v>18</v>
      </c>
      <c r="S30" s="14" t="s">
        <v>23</v>
      </c>
      <c r="T30" s="28"/>
      <c r="U30" s="28"/>
      <c r="V30" s="92" t="s">
        <v>27</v>
      </c>
      <c r="W30" s="9" t="s">
        <v>22</v>
      </c>
      <c r="X30" s="10" t="s">
        <v>21</v>
      </c>
      <c r="Y30" s="40" t="s">
        <v>19</v>
      </c>
      <c r="Z30" s="11" t="s">
        <v>49</v>
      </c>
      <c r="AA30" s="28"/>
      <c r="AB30" s="40" t="s">
        <v>19</v>
      </c>
      <c r="AC30" s="10" t="s">
        <v>18</v>
      </c>
    </row>
    <row r="31" spans="1:29" s="31" customFormat="1" ht="14.25" customHeight="1">
      <c r="A31" s="71" t="s">
        <v>42</v>
      </c>
      <c r="B31" s="22"/>
      <c r="C31" s="60"/>
      <c r="D31" s="28"/>
      <c r="E31" s="28"/>
      <c r="F31" s="28"/>
      <c r="G31" s="28"/>
      <c r="H31" s="28"/>
      <c r="I31" s="28"/>
      <c r="J31" s="28"/>
      <c r="K31" s="28"/>
      <c r="L31" s="39" t="s">
        <v>68</v>
      </c>
      <c r="M31" s="8" t="s">
        <v>27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7:25" ht="16.5">
      <c r="Q32" s="66"/>
      <c r="R32" s="66"/>
      <c r="S32" s="30"/>
      <c r="T32" s="66"/>
      <c r="U32" s="66"/>
      <c r="W32" s="66"/>
      <c r="X32" s="66"/>
      <c r="Y32" s="66"/>
    </row>
    <row r="33" spans="2:25" ht="20.25">
      <c r="B33" s="93" t="s">
        <v>67</v>
      </c>
      <c r="Q33" s="66"/>
      <c r="R33" s="66"/>
      <c r="S33" s="30"/>
      <c r="T33" s="66"/>
      <c r="U33" s="66"/>
      <c r="W33" s="66"/>
      <c r="X33" s="66"/>
      <c r="Y33" s="66"/>
    </row>
    <row r="34" spans="17:25" ht="16.5">
      <c r="Q34" s="66"/>
      <c r="R34" s="66"/>
      <c r="S34" s="30"/>
      <c r="T34" s="66"/>
      <c r="U34" s="66"/>
      <c r="X34" s="66"/>
      <c r="Y34" s="66"/>
    </row>
    <row r="35" spans="1:25" ht="16.5">
      <c r="A35" s="67" t="s">
        <v>96</v>
      </c>
      <c r="B35" s="25"/>
      <c r="C35" s="25"/>
      <c r="D35" s="25"/>
      <c r="E35" s="25"/>
      <c r="F35" s="25"/>
      <c r="G35" s="25"/>
      <c r="H35" s="25"/>
      <c r="I35" s="25"/>
      <c r="J35" s="25"/>
      <c r="L35" s="25"/>
      <c r="M35" s="25"/>
      <c r="N35" s="31" t="s">
        <v>17</v>
      </c>
      <c r="O35" s="25"/>
      <c r="Q35" s="66"/>
      <c r="R35" s="66"/>
      <c r="S35" s="66"/>
      <c r="T35" s="30"/>
      <c r="U35" s="66"/>
      <c r="V35" s="66"/>
      <c r="X35" s="66"/>
      <c r="Y35" s="66"/>
    </row>
    <row r="36" spans="1:25" ht="16.5">
      <c r="A36" s="25" t="s">
        <v>63</v>
      </c>
      <c r="B36" s="25"/>
      <c r="C36" s="25"/>
      <c r="D36" s="25"/>
      <c r="E36" s="25"/>
      <c r="F36" s="25"/>
      <c r="G36" s="25"/>
      <c r="H36" s="25"/>
      <c r="I36" s="25"/>
      <c r="J36" s="25"/>
      <c r="L36" s="25"/>
      <c r="M36" s="25"/>
      <c r="N36" s="31" t="s">
        <v>8</v>
      </c>
      <c r="O36" s="25"/>
      <c r="Q36" s="66"/>
      <c r="R36" s="66"/>
      <c r="S36" s="66"/>
      <c r="T36" s="30"/>
      <c r="U36" s="33"/>
      <c r="V36" s="66"/>
      <c r="X36" s="66"/>
      <c r="Y36" s="66"/>
    </row>
    <row r="37" spans="1:21" ht="16.5">
      <c r="A37" s="49" t="s">
        <v>95</v>
      </c>
      <c r="B37" s="25"/>
      <c r="C37" s="25"/>
      <c r="D37" s="25"/>
      <c r="E37" s="25"/>
      <c r="F37" s="25"/>
      <c r="G37" s="25"/>
      <c r="H37" s="25"/>
      <c r="I37" s="25"/>
      <c r="J37" s="25"/>
      <c r="L37" s="25"/>
      <c r="M37" s="25"/>
      <c r="N37" s="31" t="s">
        <v>9</v>
      </c>
      <c r="O37" s="25"/>
      <c r="S37" s="66"/>
      <c r="T37" s="66"/>
      <c r="U37" s="66"/>
    </row>
    <row r="38" spans="1:15" ht="16.5">
      <c r="A38" s="49" t="s">
        <v>85</v>
      </c>
      <c r="B38" s="25"/>
      <c r="C38" s="25"/>
      <c r="D38" s="25"/>
      <c r="E38" s="25"/>
      <c r="F38" s="25"/>
      <c r="G38" s="25"/>
      <c r="H38" s="25"/>
      <c r="I38" s="25"/>
      <c r="J38" s="25"/>
      <c r="L38" s="25"/>
      <c r="M38" s="25"/>
      <c r="N38" s="25"/>
      <c r="O38" s="25"/>
    </row>
    <row r="39" spans="1:15" ht="16.5">
      <c r="A39" s="49" t="s">
        <v>57</v>
      </c>
      <c r="B39" s="25"/>
      <c r="C39" s="25"/>
      <c r="D39" s="25"/>
      <c r="E39" s="25"/>
      <c r="F39" s="25"/>
      <c r="G39" s="25"/>
      <c r="H39" s="25"/>
      <c r="I39" s="25"/>
      <c r="J39" s="25"/>
      <c r="N39" s="25"/>
      <c r="O39" s="30"/>
    </row>
    <row r="40" spans="1:15" ht="16.5">
      <c r="A40" s="49" t="s">
        <v>75</v>
      </c>
      <c r="B40" s="25"/>
      <c r="C40" s="25"/>
      <c r="D40" s="25"/>
      <c r="E40" s="25"/>
      <c r="F40" s="25"/>
      <c r="G40" s="25"/>
      <c r="H40" s="25"/>
      <c r="I40" s="25"/>
      <c r="J40" s="25"/>
      <c r="L40" s="25"/>
      <c r="N40" s="25"/>
      <c r="O40" s="30"/>
    </row>
    <row r="41" spans="1:15" ht="16.5">
      <c r="A41" s="49" t="s">
        <v>76</v>
      </c>
      <c r="B41" s="25"/>
      <c r="C41" s="25"/>
      <c r="D41" s="25"/>
      <c r="E41" s="25"/>
      <c r="F41" s="25"/>
      <c r="G41" s="25"/>
      <c r="H41" s="25"/>
      <c r="I41" s="25"/>
      <c r="J41" s="25"/>
      <c r="L41" s="25"/>
      <c r="N41" s="25"/>
      <c r="O41" s="25"/>
    </row>
  </sheetData>
  <sheetProtection/>
  <mergeCells count="20">
    <mergeCell ref="F3:G3"/>
    <mergeCell ref="P3:Q3"/>
    <mergeCell ref="B18:E18"/>
    <mergeCell ref="B11:E11"/>
    <mergeCell ref="A1:M1"/>
    <mergeCell ref="A2:M2"/>
    <mergeCell ref="B4:E4"/>
    <mergeCell ref="B3:C3"/>
    <mergeCell ref="L3:M3"/>
    <mergeCell ref="J3:K3"/>
    <mergeCell ref="AB3:AC3"/>
    <mergeCell ref="R3:S3"/>
    <mergeCell ref="T3:U3"/>
    <mergeCell ref="V3:W3"/>
    <mergeCell ref="X3:Y3"/>
    <mergeCell ref="B25:E25"/>
    <mergeCell ref="N3:O3"/>
    <mergeCell ref="D3:E3"/>
    <mergeCell ref="H3:I3"/>
    <mergeCell ref="Z3:AA3"/>
  </mergeCells>
  <printOptions/>
  <pageMargins left="0.28" right="0.2" top="0.32" bottom="0.21" header="0.24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1"/>
  <sheetViews>
    <sheetView zoomScale="75" zoomScaleNormal="75" zoomScalePageLayoutView="0" workbookViewId="0" topLeftCell="A1">
      <selection activeCell="P49" sqref="P49"/>
    </sheetView>
  </sheetViews>
  <sheetFormatPr defaultColWidth="9.140625" defaultRowHeight="12.75"/>
  <cols>
    <col min="1" max="1" width="10.140625" style="46" bestFit="1" customWidth="1"/>
    <col min="2" max="2" width="9.8515625" style="46" bestFit="1" customWidth="1"/>
    <col min="3" max="3" width="9.28125" style="46" bestFit="1" customWidth="1"/>
    <col min="4" max="4" width="10.00390625" style="46" bestFit="1" customWidth="1"/>
    <col min="5" max="9" width="10.28125" style="46" bestFit="1" customWidth="1"/>
    <col min="10" max="10" width="11.7109375" style="46" customWidth="1"/>
    <col min="11" max="11" width="11.57421875" style="46" customWidth="1"/>
    <col min="12" max="12" width="11.28125" style="46" customWidth="1"/>
    <col min="13" max="13" width="10.8515625" style="46" customWidth="1"/>
    <col min="14" max="21" width="9.7109375" style="46" bestFit="1" customWidth="1"/>
    <col min="22" max="22" width="10.00390625" style="46" bestFit="1" customWidth="1"/>
    <col min="23" max="23" width="9.140625" style="46" customWidth="1"/>
    <col min="24" max="24" width="10.7109375" style="46" customWidth="1"/>
    <col min="25" max="25" width="10.57421875" style="46" customWidth="1"/>
    <col min="26" max="16384" width="9.140625" style="46" customWidth="1"/>
  </cols>
  <sheetData>
    <row r="1" spans="1:15" s="2" customFormat="1" ht="14.25" customHeight="1">
      <c r="A1" s="110" t="str">
        <f>'Anul III'!A1:M1</f>
        <v>Orar Semestrul II 2023 - 2024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"/>
      <c r="O1" s="1"/>
    </row>
    <row r="2" spans="1:15" s="2" customFormat="1" ht="14.25" customHeight="1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3"/>
      <c r="O2" s="3"/>
    </row>
    <row r="3" spans="1:29" s="2" customFormat="1" ht="14.25" customHeight="1">
      <c r="A3" s="7" t="s">
        <v>6</v>
      </c>
      <c r="B3" s="126">
        <v>1</v>
      </c>
      <c r="C3" s="126"/>
      <c r="D3" s="126">
        <v>2</v>
      </c>
      <c r="E3" s="126"/>
      <c r="F3" s="126">
        <v>3</v>
      </c>
      <c r="G3" s="126"/>
      <c r="H3" s="126">
        <v>4</v>
      </c>
      <c r="I3" s="126"/>
      <c r="J3" s="127">
        <v>5</v>
      </c>
      <c r="K3" s="127"/>
      <c r="L3" s="126">
        <v>6</v>
      </c>
      <c r="M3" s="126"/>
      <c r="N3" s="125">
        <v>7</v>
      </c>
      <c r="O3" s="125"/>
      <c r="P3" s="134">
        <v>8</v>
      </c>
      <c r="Q3" s="134"/>
      <c r="R3" s="127">
        <v>9</v>
      </c>
      <c r="S3" s="127"/>
      <c r="T3" s="135">
        <v>10</v>
      </c>
      <c r="U3" s="135"/>
      <c r="V3" s="128">
        <v>11</v>
      </c>
      <c r="W3" s="128"/>
      <c r="X3" s="128">
        <v>12</v>
      </c>
      <c r="Y3" s="128"/>
      <c r="Z3" s="128">
        <v>13</v>
      </c>
      <c r="AA3" s="128"/>
      <c r="AB3" s="128">
        <v>14</v>
      </c>
      <c r="AC3" s="128"/>
    </row>
    <row r="4" spans="2:5" ht="14.25" customHeight="1">
      <c r="B4" s="131" t="s">
        <v>50</v>
      </c>
      <c r="C4" s="131"/>
      <c r="D4" s="131"/>
      <c r="E4" s="131"/>
    </row>
    <row r="5" spans="1:29" s="2" customFormat="1" ht="14.25" customHeight="1">
      <c r="A5" s="5" t="s">
        <v>0</v>
      </c>
      <c r="B5" s="35">
        <f>'Anul I'!B5</f>
        <v>45346</v>
      </c>
      <c r="C5" s="35">
        <f>'Anul I'!C5</f>
        <v>45347</v>
      </c>
      <c r="D5" s="35">
        <f>'Anul I'!D5</f>
        <v>45353</v>
      </c>
      <c r="E5" s="35">
        <f>'Anul I'!E5</f>
        <v>45354</v>
      </c>
      <c r="F5" s="35">
        <f>'Anul I'!F5</f>
        <v>45360</v>
      </c>
      <c r="G5" s="35">
        <f>'Anul I'!G5</f>
        <v>45361</v>
      </c>
      <c r="H5" s="35">
        <f>'Anul I'!H5</f>
        <v>45367</v>
      </c>
      <c r="I5" s="35">
        <f>'Anul I'!I5</f>
        <v>45368</v>
      </c>
      <c r="J5" s="35">
        <f>'Anul I'!J5</f>
        <v>45374</v>
      </c>
      <c r="K5" s="35">
        <f>'Anul I'!K5</f>
        <v>45375</v>
      </c>
      <c r="L5" s="35">
        <f>'Anul I'!L5</f>
        <v>45381</v>
      </c>
      <c r="M5" s="35">
        <f>'Anul I'!M5</f>
        <v>45382</v>
      </c>
      <c r="N5" s="35">
        <f>'Anul I'!N5</f>
        <v>45388</v>
      </c>
      <c r="O5" s="35">
        <f>'Anul I'!O5</f>
        <v>45389</v>
      </c>
      <c r="P5" s="35">
        <f>'Anul I'!P5</f>
        <v>45395</v>
      </c>
      <c r="Q5" s="35">
        <f>'Anul I'!Q5</f>
        <v>45396</v>
      </c>
      <c r="R5" s="35">
        <f>'Anul I'!R5</f>
        <v>45402</v>
      </c>
      <c r="S5" s="35">
        <f>'Anul I'!S5</f>
        <v>45403</v>
      </c>
      <c r="T5" s="35">
        <f>'Anul I'!T5</f>
        <v>45409</v>
      </c>
      <c r="U5" s="35">
        <f>'Anul I'!U5</f>
        <v>45410</v>
      </c>
      <c r="V5" s="35">
        <f>'Anul I'!V5</f>
        <v>45423</v>
      </c>
      <c r="W5" s="35">
        <f>'Anul I'!W5</f>
        <v>45424</v>
      </c>
      <c r="X5" s="35">
        <f>'Anul I'!X5</f>
        <v>45430</v>
      </c>
      <c r="Y5" s="35">
        <f>'Anul I'!Y5</f>
        <v>45431</v>
      </c>
      <c r="Z5" s="35">
        <f>'Anul I'!Z5</f>
        <v>45437</v>
      </c>
      <c r="AA5" s="35">
        <f>'Anul I'!AA5</f>
        <v>45438</v>
      </c>
      <c r="AB5" s="35">
        <f>'Anul I'!AB5</f>
        <v>45444</v>
      </c>
      <c r="AC5" s="35">
        <f>'Anul I'!AC5</f>
        <v>45445</v>
      </c>
    </row>
    <row r="6" spans="1:32" s="47" customFormat="1" ht="14.25" customHeight="1">
      <c r="A6" s="71" t="s">
        <v>38</v>
      </c>
      <c r="B6" s="44" t="s">
        <v>25</v>
      </c>
      <c r="C6" s="43" t="s">
        <v>24</v>
      </c>
      <c r="D6" s="53" t="s">
        <v>28</v>
      </c>
      <c r="E6" s="51" t="s">
        <v>56</v>
      </c>
      <c r="F6" s="57"/>
      <c r="G6" s="42" t="s">
        <v>36</v>
      </c>
      <c r="H6" s="44" t="s">
        <v>25</v>
      </c>
      <c r="I6" s="53" t="s">
        <v>28</v>
      </c>
      <c r="J6" s="51" t="s">
        <v>56</v>
      </c>
      <c r="K6" s="43" t="s">
        <v>24</v>
      </c>
      <c r="L6" s="52" t="s">
        <v>58</v>
      </c>
      <c r="M6" s="53" t="s">
        <v>28</v>
      </c>
      <c r="N6" s="51" t="s">
        <v>56</v>
      </c>
      <c r="O6" s="42" t="s">
        <v>36</v>
      </c>
      <c r="P6" s="51" t="s">
        <v>56</v>
      </c>
      <c r="Q6" s="57"/>
      <c r="R6" s="44" t="s">
        <v>25</v>
      </c>
      <c r="S6" s="43" t="s">
        <v>24</v>
      </c>
      <c r="T6" s="57"/>
      <c r="U6" s="57"/>
      <c r="V6" s="57"/>
      <c r="W6" s="57"/>
      <c r="X6" s="57"/>
      <c r="Y6" s="44" t="s">
        <v>25</v>
      </c>
      <c r="Z6" s="42" t="s">
        <v>36</v>
      </c>
      <c r="AA6" s="57"/>
      <c r="AB6" s="57"/>
      <c r="AC6" s="57"/>
      <c r="AD6" s="85"/>
      <c r="AE6" s="86"/>
      <c r="AF6" s="86"/>
    </row>
    <row r="7" spans="1:31" s="47" customFormat="1" ht="14.25" customHeight="1">
      <c r="A7" s="71" t="s">
        <v>39</v>
      </c>
      <c r="B7" s="44" t="s">
        <v>25</v>
      </c>
      <c r="C7" s="43" t="s">
        <v>24</v>
      </c>
      <c r="D7" s="53" t="s">
        <v>28</v>
      </c>
      <c r="E7" s="51" t="s">
        <v>56</v>
      </c>
      <c r="F7" s="57"/>
      <c r="G7" s="42" t="s">
        <v>35</v>
      </c>
      <c r="H7" s="44" t="s">
        <v>25</v>
      </c>
      <c r="I7" s="53" t="s">
        <v>28</v>
      </c>
      <c r="J7" s="51" t="s">
        <v>56</v>
      </c>
      <c r="K7" s="43" t="s">
        <v>24</v>
      </c>
      <c r="L7" s="52" t="s">
        <v>58</v>
      </c>
      <c r="M7" s="53" t="s">
        <v>28</v>
      </c>
      <c r="N7" s="51" t="s">
        <v>56</v>
      </c>
      <c r="O7" s="42" t="s">
        <v>35</v>
      </c>
      <c r="P7" s="51" t="s">
        <v>56</v>
      </c>
      <c r="Q7" s="52" t="s">
        <v>58</v>
      </c>
      <c r="R7" s="44" t="s">
        <v>25</v>
      </c>
      <c r="S7" s="43" t="s">
        <v>24</v>
      </c>
      <c r="T7" s="57"/>
      <c r="U7" s="57"/>
      <c r="V7" s="57"/>
      <c r="W7" s="57"/>
      <c r="X7" s="57"/>
      <c r="Y7" s="44" t="s">
        <v>25</v>
      </c>
      <c r="Z7" s="42" t="s">
        <v>35</v>
      </c>
      <c r="AA7" s="57"/>
      <c r="AB7" s="57"/>
      <c r="AC7" s="57"/>
      <c r="AD7" s="85"/>
      <c r="AE7" s="86"/>
    </row>
    <row r="8" spans="1:31" s="47" customFormat="1" ht="14.25" customHeight="1">
      <c r="A8" s="71" t="s">
        <v>40</v>
      </c>
      <c r="B8" s="44" t="s">
        <v>25</v>
      </c>
      <c r="C8" s="43" t="s">
        <v>24</v>
      </c>
      <c r="D8" s="53" t="s">
        <v>28</v>
      </c>
      <c r="E8" s="51" t="s">
        <v>56</v>
      </c>
      <c r="F8" s="57"/>
      <c r="G8" s="42" t="s">
        <v>36</v>
      </c>
      <c r="H8" s="44" t="s">
        <v>25</v>
      </c>
      <c r="I8" s="53" t="s">
        <v>28</v>
      </c>
      <c r="J8" s="51" t="s">
        <v>56</v>
      </c>
      <c r="K8" s="43" t="s">
        <v>24</v>
      </c>
      <c r="L8" s="52" t="s">
        <v>58</v>
      </c>
      <c r="M8" s="53" t="s">
        <v>28</v>
      </c>
      <c r="N8" s="51" t="s">
        <v>56</v>
      </c>
      <c r="O8" s="42" t="s">
        <v>36</v>
      </c>
      <c r="P8" s="53" t="s">
        <v>28</v>
      </c>
      <c r="Q8" s="52" t="s">
        <v>58</v>
      </c>
      <c r="R8" s="44" t="s">
        <v>25</v>
      </c>
      <c r="S8" s="43" t="s">
        <v>24</v>
      </c>
      <c r="T8" s="57"/>
      <c r="U8" s="57"/>
      <c r="V8" s="57"/>
      <c r="W8" s="57"/>
      <c r="X8" s="57"/>
      <c r="Y8" s="43" t="s">
        <v>24</v>
      </c>
      <c r="Z8" s="42" t="s">
        <v>36</v>
      </c>
      <c r="AA8" s="57"/>
      <c r="AB8" s="57"/>
      <c r="AC8" s="57"/>
      <c r="AD8" s="85"/>
      <c r="AE8" s="86"/>
    </row>
    <row r="9" spans="1:31" s="47" customFormat="1" ht="14.25" customHeight="1">
      <c r="A9" s="71" t="s">
        <v>41</v>
      </c>
      <c r="B9" s="44" t="s">
        <v>25</v>
      </c>
      <c r="C9" s="43" t="s">
        <v>24</v>
      </c>
      <c r="D9" s="53" t="s">
        <v>28</v>
      </c>
      <c r="E9" s="51" t="s">
        <v>56</v>
      </c>
      <c r="F9" s="57"/>
      <c r="G9" s="42" t="s">
        <v>35</v>
      </c>
      <c r="H9" s="44" t="s">
        <v>25</v>
      </c>
      <c r="I9" s="53" t="s">
        <v>28</v>
      </c>
      <c r="J9" s="51" t="s">
        <v>56</v>
      </c>
      <c r="K9" s="43" t="s">
        <v>24</v>
      </c>
      <c r="L9" s="52" t="s">
        <v>58</v>
      </c>
      <c r="M9" s="53" t="s">
        <v>28</v>
      </c>
      <c r="N9" s="51" t="s">
        <v>56</v>
      </c>
      <c r="O9" s="42" t="s">
        <v>35</v>
      </c>
      <c r="P9" s="53" t="s">
        <v>28</v>
      </c>
      <c r="Q9" s="52" t="s">
        <v>58</v>
      </c>
      <c r="R9" s="44" t="s">
        <v>25</v>
      </c>
      <c r="S9" s="43" t="s">
        <v>24</v>
      </c>
      <c r="T9" s="57"/>
      <c r="U9" s="57"/>
      <c r="V9" s="57"/>
      <c r="W9" s="57"/>
      <c r="X9" s="57"/>
      <c r="Y9" s="43" t="s">
        <v>24</v>
      </c>
      <c r="Z9" s="42" t="s">
        <v>35</v>
      </c>
      <c r="AA9" s="57"/>
      <c r="AB9" s="57"/>
      <c r="AC9" s="57"/>
      <c r="AD9" s="86"/>
      <c r="AE9" s="86"/>
    </row>
    <row r="10" spans="1:31" s="47" customFormat="1" ht="14.25" customHeight="1">
      <c r="A10" s="71" t="s">
        <v>42</v>
      </c>
      <c r="B10" s="45"/>
      <c r="C10" s="45"/>
      <c r="D10" s="22"/>
      <c r="E10" s="57"/>
      <c r="F10" s="45"/>
      <c r="G10" s="42" t="s">
        <v>35</v>
      </c>
      <c r="H10" s="54"/>
      <c r="I10" s="54"/>
      <c r="J10" s="22"/>
      <c r="K10" s="22"/>
      <c r="L10" s="57"/>
      <c r="M10" s="57"/>
      <c r="N10" s="68"/>
      <c r="O10" s="42" t="s">
        <v>36</v>
      </c>
      <c r="P10" s="57"/>
      <c r="Q10" s="57"/>
      <c r="R10" s="57"/>
      <c r="S10" s="68"/>
      <c r="T10" s="57"/>
      <c r="U10" s="45"/>
      <c r="V10" s="57"/>
      <c r="W10" s="57"/>
      <c r="X10" s="57"/>
      <c r="Y10" s="57"/>
      <c r="Z10" s="57"/>
      <c r="AA10" s="57"/>
      <c r="AB10" s="57"/>
      <c r="AC10" s="57"/>
      <c r="AD10" s="86"/>
      <c r="AE10" s="86"/>
    </row>
    <row r="11" spans="1:32" s="31" customFormat="1" ht="14.25" customHeight="1">
      <c r="A11" s="15"/>
      <c r="B11" s="132" t="s">
        <v>51</v>
      </c>
      <c r="C11" s="132"/>
      <c r="D11" s="132"/>
      <c r="E11" s="132"/>
      <c r="F11" s="70"/>
      <c r="G11" s="70"/>
      <c r="H11" s="70"/>
      <c r="I11" s="70"/>
      <c r="J11" s="70"/>
      <c r="K11" s="17"/>
      <c r="L11" s="4"/>
      <c r="M11" s="25"/>
      <c r="N11" s="69"/>
      <c r="O11" s="69"/>
      <c r="P11" s="63"/>
      <c r="Q11" s="63"/>
      <c r="R11" s="63"/>
      <c r="S11" s="6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33"/>
      <c r="AE11" s="33"/>
      <c r="AF11" s="33"/>
    </row>
    <row r="12" spans="1:32" s="2" customFormat="1" ht="14.25" customHeight="1">
      <c r="A12" s="5" t="s">
        <v>0</v>
      </c>
      <c r="B12" s="35">
        <f>B5</f>
        <v>45346</v>
      </c>
      <c r="C12" s="35">
        <f aca="true" t="shared" si="0" ref="C12:AC12">C5</f>
        <v>45347</v>
      </c>
      <c r="D12" s="35">
        <f t="shared" si="0"/>
        <v>45353</v>
      </c>
      <c r="E12" s="35">
        <f t="shared" si="0"/>
        <v>45354</v>
      </c>
      <c r="F12" s="35">
        <f t="shared" si="0"/>
        <v>45360</v>
      </c>
      <c r="G12" s="35">
        <f t="shared" si="0"/>
        <v>45361</v>
      </c>
      <c r="H12" s="35">
        <f t="shared" si="0"/>
        <v>45367</v>
      </c>
      <c r="I12" s="35">
        <f t="shared" si="0"/>
        <v>45368</v>
      </c>
      <c r="J12" s="35">
        <f t="shared" si="0"/>
        <v>45374</v>
      </c>
      <c r="K12" s="35">
        <f t="shared" si="0"/>
        <v>45375</v>
      </c>
      <c r="L12" s="35">
        <f t="shared" si="0"/>
        <v>45381</v>
      </c>
      <c r="M12" s="35">
        <f t="shared" si="0"/>
        <v>45382</v>
      </c>
      <c r="N12" s="61">
        <f t="shared" si="0"/>
        <v>45388</v>
      </c>
      <c r="O12" s="61">
        <f t="shared" si="0"/>
        <v>45389</v>
      </c>
      <c r="P12" s="61">
        <f t="shared" si="0"/>
        <v>45395</v>
      </c>
      <c r="Q12" s="61">
        <f t="shared" si="0"/>
        <v>45396</v>
      </c>
      <c r="R12" s="61">
        <f t="shared" si="0"/>
        <v>45402</v>
      </c>
      <c r="S12" s="61">
        <f t="shared" si="0"/>
        <v>45403</v>
      </c>
      <c r="T12" s="35">
        <f>T5</f>
        <v>45409</v>
      </c>
      <c r="U12" s="80">
        <f t="shared" si="0"/>
        <v>45410</v>
      </c>
      <c r="V12" s="80">
        <f t="shared" si="0"/>
        <v>45423</v>
      </c>
      <c r="W12" s="80">
        <f t="shared" si="0"/>
        <v>45424</v>
      </c>
      <c r="X12" s="80">
        <f>X5</f>
        <v>45430</v>
      </c>
      <c r="Y12" s="80">
        <f t="shared" si="0"/>
        <v>45431</v>
      </c>
      <c r="Z12" s="80">
        <f t="shared" si="0"/>
        <v>45437</v>
      </c>
      <c r="AA12" s="80">
        <f t="shared" si="0"/>
        <v>45438</v>
      </c>
      <c r="AB12" s="80">
        <f t="shared" si="0"/>
        <v>45444</v>
      </c>
      <c r="AC12" s="80">
        <f t="shared" si="0"/>
        <v>45445</v>
      </c>
      <c r="AD12" s="87"/>
      <c r="AE12" s="87"/>
      <c r="AF12" s="87"/>
    </row>
    <row r="13" spans="1:31" ht="14.25" customHeight="1">
      <c r="A13" s="71" t="s">
        <v>38</v>
      </c>
      <c r="B13" s="43" t="s">
        <v>24</v>
      </c>
      <c r="C13" s="44" t="s">
        <v>25</v>
      </c>
      <c r="D13" s="51" t="s">
        <v>56</v>
      </c>
      <c r="E13" s="53" t="s">
        <v>28</v>
      </c>
      <c r="F13" s="42" t="s">
        <v>36</v>
      </c>
      <c r="G13" s="48"/>
      <c r="H13" s="53" t="s">
        <v>28</v>
      </c>
      <c r="I13" s="44" t="s">
        <v>25</v>
      </c>
      <c r="J13" s="43" t="s">
        <v>24</v>
      </c>
      <c r="K13" s="51" t="s">
        <v>56</v>
      </c>
      <c r="L13" s="53" t="s">
        <v>28</v>
      </c>
      <c r="M13" s="48"/>
      <c r="N13" s="42" t="s">
        <v>36</v>
      </c>
      <c r="O13" s="51" t="s">
        <v>56</v>
      </c>
      <c r="P13" s="52" t="s">
        <v>58</v>
      </c>
      <c r="Q13" s="53" t="s">
        <v>28</v>
      </c>
      <c r="R13" s="43" t="s">
        <v>24</v>
      </c>
      <c r="S13" s="44" t="s">
        <v>25</v>
      </c>
      <c r="T13" s="48"/>
      <c r="U13" s="48"/>
      <c r="V13" s="48"/>
      <c r="W13" s="48"/>
      <c r="X13" s="43" t="s">
        <v>24</v>
      </c>
      <c r="Y13" s="48"/>
      <c r="Z13" s="48"/>
      <c r="AA13" s="42" t="s">
        <v>36</v>
      </c>
      <c r="AB13" s="48"/>
      <c r="AC13" s="48"/>
      <c r="AD13" s="88"/>
      <c r="AE13" s="85"/>
    </row>
    <row r="14" spans="1:31" ht="14.25" customHeight="1">
      <c r="A14" s="71" t="s">
        <v>39</v>
      </c>
      <c r="B14" s="43" t="s">
        <v>24</v>
      </c>
      <c r="C14" s="44" t="s">
        <v>25</v>
      </c>
      <c r="D14" s="51" t="s">
        <v>56</v>
      </c>
      <c r="E14" s="53" t="s">
        <v>28</v>
      </c>
      <c r="F14" s="42" t="s">
        <v>35</v>
      </c>
      <c r="G14" s="48"/>
      <c r="H14" s="53" t="s">
        <v>28</v>
      </c>
      <c r="I14" s="44" t="s">
        <v>25</v>
      </c>
      <c r="J14" s="43" t="s">
        <v>24</v>
      </c>
      <c r="K14" s="51" t="s">
        <v>56</v>
      </c>
      <c r="L14" s="53" t="s">
        <v>28</v>
      </c>
      <c r="M14" s="52" t="s">
        <v>58</v>
      </c>
      <c r="N14" s="42" t="s">
        <v>35</v>
      </c>
      <c r="O14" s="51" t="s">
        <v>56</v>
      </c>
      <c r="P14" s="52" t="s">
        <v>58</v>
      </c>
      <c r="Q14" s="53" t="s">
        <v>28</v>
      </c>
      <c r="R14" s="43" t="s">
        <v>24</v>
      </c>
      <c r="S14" s="44" t="s">
        <v>25</v>
      </c>
      <c r="T14" s="48"/>
      <c r="U14" s="48"/>
      <c r="V14" s="48"/>
      <c r="W14" s="48"/>
      <c r="X14" s="43" t="s">
        <v>24</v>
      </c>
      <c r="Y14" s="48"/>
      <c r="Z14" s="48"/>
      <c r="AA14" s="42" t="s">
        <v>35</v>
      </c>
      <c r="AB14" s="48"/>
      <c r="AC14" s="48"/>
      <c r="AD14" s="88"/>
      <c r="AE14" s="85"/>
    </row>
    <row r="15" spans="1:31" ht="14.25" customHeight="1">
      <c r="A15" s="71" t="s">
        <v>40</v>
      </c>
      <c r="B15" s="43" t="s">
        <v>24</v>
      </c>
      <c r="C15" s="44" t="s">
        <v>25</v>
      </c>
      <c r="D15" s="51" t="s">
        <v>56</v>
      </c>
      <c r="E15" s="53" t="s">
        <v>28</v>
      </c>
      <c r="F15" s="42" t="s">
        <v>36</v>
      </c>
      <c r="G15" s="48"/>
      <c r="H15" s="53" t="s">
        <v>28</v>
      </c>
      <c r="I15" s="44" t="s">
        <v>25</v>
      </c>
      <c r="J15" s="43" t="s">
        <v>24</v>
      </c>
      <c r="K15" s="51" t="s">
        <v>56</v>
      </c>
      <c r="L15" s="53" t="s">
        <v>28</v>
      </c>
      <c r="M15" s="52" t="s">
        <v>58</v>
      </c>
      <c r="N15" s="42" t="s">
        <v>36</v>
      </c>
      <c r="O15" s="51" t="s">
        <v>56</v>
      </c>
      <c r="P15" s="52" t="s">
        <v>58</v>
      </c>
      <c r="Q15" s="51" t="s">
        <v>56</v>
      </c>
      <c r="R15" s="43" t="s">
        <v>24</v>
      </c>
      <c r="S15" s="44" t="s">
        <v>25</v>
      </c>
      <c r="T15" s="48"/>
      <c r="U15" s="48"/>
      <c r="V15" s="48"/>
      <c r="W15" s="48"/>
      <c r="X15" s="44" t="s">
        <v>25</v>
      </c>
      <c r="Y15" s="48"/>
      <c r="Z15" s="48"/>
      <c r="AA15" s="42" t="s">
        <v>36</v>
      </c>
      <c r="AB15" s="48"/>
      <c r="AC15" s="48"/>
      <c r="AD15" s="88"/>
      <c r="AE15" s="85"/>
    </row>
    <row r="16" spans="1:31" ht="14.25" customHeight="1">
      <c r="A16" s="71" t="s">
        <v>41</v>
      </c>
      <c r="B16" s="43" t="s">
        <v>24</v>
      </c>
      <c r="C16" s="44" t="s">
        <v>25</v>
      </c>
      <c r="D16" s="51" t="s">
        <v>56</v>
      </c>
      <c r="E16" s="53" t="s">
        <v>28</v>
      </c>
      <c r="F16" s="42" t="s">
        <v>35</v>
      </c>
      <c r="G16" s="48"/>
      <c r="H16" s="53" t="s">
        <v>28</v>
      </c>
      <c r="I16" s="44" t="s">
        <v>25</v>
      </c>
      <c r="J16" s="43" t="s">
        <v>24</v>
      </c>
      <c r="K16" s="51" t="s">
        <v>56</v>
      </c>
      <c r="L16" s="53" t="s">
        <v>28</v>
      </c>
      <c r="M16" s="52" t="s">
        <v>58</v>
      </c>
      <c r="N16" s="42" t="s">
        <v>35</v>
      </c>
      <c r="O16" s="51" t="s">
        <v>56</v>
      </c>
      <c r="P16" s="52" t="s">
        <v>58</v>
      </c>
      <c r="Q16" s="51" t="s">
        <v>56</v>
      </c>
      <c r="R16" s="43" t="s">
        <v>24</v>
      </c>
      <c r="S16" s="44" t="s">
        <v>25</v>
      </c>
      <c r="T16" s="48"/>
      <c r="U16" s="48"/>
      <c r="V16" s="48"/>
      <c r="W16" s="48"/>
      <c r="X16" s="44" t="s">
        <v>25</v>
      </c>
      <c r="Y16" s="48"/>
      <c r="Z16" s="48"/>
      <c r="AA16" s="42" t="s">
        <v>35</v>
      </c>
      <c r="AB16" s="48"/>
      <c r="AC16" s="48"/>
      <c r="AD16" s="88"/>
      <c r="AE16" s="88"/>
    </row>
    <row r="17" spans="1:32" ht="14.25" customHeight="1">
      <c r="A17" s="71" t="s">
        <v>42</v>
      </c>
      <c r="B17" s="55"/>
      <c r="C17" s="55"/>
      <c r="D17" s="22"/>
      <c r="E17" s="55"/>
      <c r="F17" s="42" t="s">
        <v>35</v>
      </c>
      <c r="G17" s="45"/>
      <c r="H17" s="54"/>
      <c r="I17" s="54"/>
      <c r="J17" s="45"/>
      <c r="K17" s="55"/>
      <c r="L17" s="48"/>
      <c r="M17" s="48"/>
      <c r="N17" s="42" t="s">
        <v>36</v>
      </c>
      <c r="O17" s="45"/>
      <c r="P17" s="48"/>
      <c r="Q17" s="55"/>
      <c r="R17" s="48"/>
      <c r="S17" s="48"/>
      <c r="T17" s="48"/>
      <c r="U17" s="48"/>
      <c r="V17" s="55"/>
      <c r="W17" s="55"/>
      <c r="X17" s="22"/>
      <c r="Y17" s="48"/>
      <c r="Z17" s="48"/>
      <c r="AA17" s="48"/>
      <c r="AB17" s="48"/>
      <c r="AC17" s="48"/>
      <c r="AD17" s="88"/>
      <c r="AE17" s="88"/>
      <c r="AF17" s="88"/>
    </row>
    <row r="18" spans="1:32" ht="14.25" customHeight="1">
      <c r="A18" s="15"/>
      <c r="B18" s="132" t="s">
        <v>52</v>
      </c>
      <c r="C18" s="132"/>
      <c r="D18" s="132"/>
      <c r="E18" s="132"/>
      <c r="F18" s="70"/>
      <c r="G18" s="70"/>
      <c r="H18" s="70"/>
      <c r="I18" s="70"/>
      <c r="J18" s="70"/>
      <c r="K18" s="17"/>
      <c r="L18" s="4"/>
      <c r="M18" s="25"/>
      <c r="N18" s="69"/>
      <c r="O18" s="69"/>
      <c r="P18" s="63"/>
      <c r="Q18" s="63"/>
      <c r="R18" s="63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88"/>
      <c r="AE18" s="88"/>
      <c r="AF18" s="88"/>
    </row>
    <row r="19" spans="1:32" s="47" customFormat="1" ht="14.25" customHeight="1">
      <c r="A19" s="5" t="s">
        <v>0</v>
      </c>
      <c r="B19" s="35">
        <f>B12</f>
        <v>45346</v>
      </c>
      <c r="C19" s="35">
        <f aca="true" t="shared" si="1" ref="C19:AC19">C12</f>
        <v>45347</v>
      </c>
      <c r="D19" s="35">
        <f t="shared" si="1"/>
        <v>45353</v>
      </c>
      <c r="E19" s="35">
        <f t="shared" si="1"/>
        <v>45354</v>
      </c>
      <c r="F19" s="35">
        <f t="shared" si="1"/>
        <v>45360</v>
      </c>
      <c r="G19" s="35">
        <f t="shared" si="1"/>
        <v>45361</v>
      </c>
      <c r="H19" s="35">
        <f t="shared" si="1"/>
        <v>45367</v>
      </c>
      <c r="I19" s="35">
        <f t="shared" si="1"/>
        <v>45368</v>
      </c>
      <c r="J19" s="35">
        <f t="shared" si="1"/>
        <v>45374</v>
      </c>
      <c r="K19" s="35">
        <f t="shared" si="1"/>
        <v>45375</v>
      </c>
      <c r="L19" s="35">
        <f t="shared" si="1"/>
        <v>45381</v>
      </c>
      <c r="M19" s="35">
        <f t="shared" si="1"/>
        <v>45382</v>
      </c>
      <c r="N19" s="61">
        <f t="shared" si="1"/>
        <v>45388</v>
      </c>
      <c r="O19" s="61">
        <f t="shared" si="1"/>
        <v>45389</v>
      </c>
      <c r="P19" s="61">
        <f t="shared" si="1"/>
        <v>45395</v>
      </c>
      <c r="Q19" s="61">
        <f t="shared" si="1"/>
        <v>45396</v>
      </c>
      <c r="R19" s="61">
        <f t="shared" si="1"/>
        <v>45402</v>
      </c>
      <c r="S19" s="61">
        <f t="shared" si="1"/>
        <v>45403</v>
      </c>
      <c r="T19" s="35">
        <f t="shared" si="1"/>
        <v>45409</v>
      </c>
      <c r="U19" s="80">
        <f t="shared" si="1"/>
        <v>45410</v>
      </c>
      <c r="V19" s="80">
        <f t="shared" si="1"/>
        <v>45423</v>
      </c>
      <c r="W19" s="80">
        <f t="shared" si="1"/>
        <v>45424</v>
      </c>
      <c r="X19" s="80">
        <f>X12</f>
        <v>45430</v>
      </c>
      <c r="Y19" s="80">
        <f t="shared" si="1"/>
        <v>45431</v>
      </c>
      <c r="Z19" s="80">
        <f t="shared" si="1"/>
        <v>45437</v>
      </c>
      <c r="AA19" s="80">
        <f t="shared" si="1"/>
        <v>45438</v>
      </c>
      <c r="AB19" s="80">
        <f t="shared" si="1"/>
        <v>45444</v>
      </c>
      <c r="AC19" s="80">
        <f t="shared" si="1"/>
        <v>45445</v>
      </c>
      <c r="AD19" s="86"/>
      <c r="AE19" s="86"/>
      <c r="AF19" s="86"/>
    </row>
    <row r="20" spans="1:32" s="47" customFormat="1" ht="14.25" customHeight="1">
      <c r="A20" s="71" t="s">
        <v>38</v>
      </c>
      <c r="B20" s="51" t="s">
        <v>56</v>
      </c>
      <c r="C20" s="53" t="s">
        <v>28</v>
      </c>
      <c r="D20" s="44" t="s">
        <v>25</v>
      </c>
      <c r="E20" s="42" t="s">
        <v>36</v>
      </c>
      <c r="F20" s="53" t="s">
        <v>28</v>
      </c>
      <c r="G20" s="57"/>
      <c r="H20" s="51" t="s">
        <v>56</v>
      </c>
      <c r="I20" s="43" t="s">
        <v>24</v>
      </c>
      <c r="J20" s="57"/>
      <c r="K20" s="57"/>
      <c r="L20" s="44" t="s">
        <v>25</v>
      </c>
      <c r="M20" s="42" t="s">
        <v>36</v>
      </c>
      <c r="N20" s="52" t="s">
        <v>58</v>
      </c>
      <c r="O20" s="53" t="s">
        <v>28</v>
      </c>
      <c r="P20" s="53" t="s">
        <v>28</v>
      </c>
      <c r="Q20" s="43" t="s">
        <v>24</v>
      </c>
      <c r="R20" s="57"/>
      <c r="S20" s="57"/>
      <c r="T20" s="57"/>
      <c r="U20" s="81"/>
      <c r="V20" s="44" t="s">
        <v>25</v>
      </c>
      <c r="W20" s="43" t="s">
        <v>24</v>
      </c>
      <c r="X20" s="51" t="s">
        <v>56</v>
      </c>
      <c r="Y20" s="43" t="s">
        <v>24</v>
      </c>
      <c r="Z20" s="79"/>
      <c r="AA20" s="57"/>
      <c r="AB20" s="42" t="s">
        <v>36</v>
      </c>
      <c r="AC20" s="57"/>
      <c r="AD20" s="86"/>
      <c r="AE20" s="86"/>
      <c r="AF20" s="86"/>
    </row>
    <row r="21" spans="1:32" s="47" customFormat="1" ht="14.25" customHeight="1">
      <c r="A21" s="71" t="s">
        <v>39</v>
      </c>
      <c r="B21" s="51" t="s">
        <v>56</v>
      </c>
      <c r="C21" s="53" t="s">
        <v>28</v>
      </c>
      <c r="D21" s="44" t="s">
        <v>25</v>
      </c>
      <c r="E21" s="42" t="s">
        <v>35</v>
      </c>
      <c r="F21" s="53" t="s">
        <v>28</v>
      </c>
      <c r="G21" s="52" t="s">
        <v>58</v>
      </c>
      <c r="H21" s="51" t="s">
        <v>56</v>
      </c>
      <c r="I21" s="43" t="s">
        <v>24</v>
      </c>
      <c r="J21" s="57"/>
      <c r="K21" s="57"/>
      <c r="L21" s="44" t="s">
        <v>25</v>
      </c>
      <c r="M21" s="42" t="s">
        <v>35</v>
      </c>
      <c r="N21" s="52" t="s">
        <v>58</v>
      </c>
      <c r="O21" s="53" t="s">
        <v>28</v>
      </c>
      <c r="P21" s="53" t="s">
        <v>28</v>
      </c>
      <c r="Q21" s="43" t="s">
        <v>24</v>
      </c>
      <c r="R21" s="57"/>
      <c r="S21" s="57"/>
      <c r="T21" s="57"/>
      <c r="U21" s="81"/>
      <c r="V21" s="44" t="s">
        <v>25</v>
      </c>
      <c r="W21" s="43" t="s">
        <v>24</v>
      </c>
      <c r="X21" s="51" t="s">
        <v>56</v>
      </c>
      <c r="Y21" s="43" t="s">
        <v>24</v>
      </c>
      <c r="Z21" s="79"/>
      <c r="AA21" s="57"/>
      <c r="AB21" s="42" t="s">
        <v>35</v>
      </c>
      <c r="AC21" s="57"/>
      <c r="AE21" s="86"/>
      <c r="AF21" s="86"/>
    </row>
    <row r="22" spans="1:32" ht="14.25" customHeight="1">
      <c r="A22" s="71" t="s">
        <v>40</v>
      </c>
      <c r="B22" s="51" t="s">
        <v>56</v>
      </c>
      <c r="C22" s="53" t="s">
        <v>28</v>
      </c>
      <c r="D22" s="44" t="s">
        <v>25</v>
      </c>
      <c r="E22" s="42" t="s">
        <v>36</v>
      </c>
      <c r="F22" s="53" t="s">
        <v>28</v>
      </c>
      <c r="G22" s="52" t="s">
        <v>58</v>
      </c>
      <c r="H22" s="51" t="s">
        <v>56</v>
      </c>
      <c r="I22" s="43" t="s">
        <v>24</v>
      </c>
      <c r="J22" s="45"/>
      <c r="K22" s="48"/>
      <c r="L22" s="44" t="s">
        <v>25</v>
      </c>
      <c r="M22" s="42" t="s">
        <v>36</v>
      </c>
      <c r="N22" s="52" t="s">
        <v>58</v>
      </c>
      <c r="O22" s="53" t="s">
        <v>28</v>
      </c>
      <c r="P22" s="51" t="s">
        <v>56</v>
      </c>
      <c r="Q22" s="43" t="s">
        <v>24</v>
      </c>
      <c r="R22" s="48"/>
      <c r="S22" s="48"/>
      <c r="T22" s="48"/>
      <c r="U22" s="81"/>
      <c r="V22" s="44" t="s">
        <v>25</v>
      </c>
      <c r="W22" s="43" t="s">
        <v>24</v>
      </c>
      <c r="X22" s="51" t="s">
        <v>56</v>
      </c>
      <c r="Y22" s="44" t="s">
        <v>25</v>
      </c>
      <c r="Z22" s="79"/>
      <c r="AA22" s="48"/>
      <c r="AB22" s="42" t="s">
        <v>36</v>
      </c>
      <c r="AC22" s="75"/>
      <c r="AE22" s="88"/>
      <c r="AF22" s="88"/>
    </row>
    <row r="23" spans="1:32" s="47" customFormat="1" ht="14.25" customHeight="1">
      <c r="A23" s="71" t="s">
        <v>41</v>
      </c>
      <c r="B23" s="51" t="s">
        <v>56</v>
      </c>
      <c r="C23" s="53" t="s">
        <v>28</v>
      </c>
      <c r="D23" s="44" t="s">
        <v>25</v>
      </c>
      <c r="E23" s="42" t="s">
        <v>35</v>
      </c>
      <c r="F23" s="53" t="s">
        <v>28</v>
      </c>
      <c r="G23" s="52" t="s">
        <v>58</v>
      </c>
      <c r="H23" s="51" t="s">
        <v>56</v>
      </c>
      <c r="I23" s="43" t="s">
        <v>24</v>
      </c>
      <c r="J23" s="45"/>
      <c r="K23" s="57"/>
      <c r="L23" s="44" t="s">
        <v>25</v>
      </c>
      <c r="M23" s="42" t="s">
        <v>35</v>
      </c>
      <c r="N23" s="57"/>
      <c r="O23" s="53" t="s">
        <v>28</v>
      </c>
      <c r="P23" s="51" t="s">
        <v>56</v>
      </c>
      <c r="Q23" s="43" t="s">
        <v>24</v>
      </c>
      <c r="R23" s="57"/>
      <c r="S23" s="57"/>
      <c r="T23" s="57"/>
      <c r="U23" s="81"/>
      <c r="V23" s="44" t="s">
        <v>25</v>
      </c>
      <c r="W23" s="43" t="s">
        <v>24</v>
      </c>
      <c r="X23" s="51" t="s">
        <v>56</v>
      </c>
      <c r="Y23" s="44" t="s">
        <v>25</v>
      </c>
      <c r="Z23" s="45"/>
      <c r="AA23" s="57"/>
      <c r="AB23" s="42" t="s">
        <v>35</v>
      </c>
      <c r="AC23" s="76"/>
      <c r="AE23" s="86"/>
      <c r="AF23" s="86"/>
    </row>
    <row r="24" spans="1:32" s="47" customFormat="1" ht="14.25" customHeight="1">
      <c r="A24" s="71" t="s">
        <v>42</v>
      </c>
      <c r="B24" s="55"/>
      <c r="C24" s="55"/>
      <c r="D24" s="22"/>
      <c r="E24" s="42" t="s">
        <v>35</v>
      </c>
      <c r="F24" s="45"/>
      <c r="G24" s="52" t="s">
        <v>58</v>
      </c>
      <c r="H24" s="77"/>
      <c r="I24" s="76"/>
      <c r="J24" s="76"/>
      <c r="K24" s="55"/>
      <c r="L24" s="75"/>
      <c r="M24" s="42" t="s">
        <v>36</v>
      </c>
      <c r="N24" s="45"/>
      <c r="O24" s="45"/>
      <c r="P24" s="76"/>
      <c r="Q24" s="55"/>
      <c r="R24" s="76"/>
      <c r="S24" s="76"/>
      <c r="T24" s="22"/>
      <c r="U24" s="55"/>
      <c r="V24" s="76"/>
      <c r="W24" s="76"/>
      <c r="X24" s="76"/>
      <c r="Y24" s="76"/>
      <c r="Z24" s="45"/>
      <c r="AA24" s="76"/>
      <c r="AB24" s="76"/>
      <c r="AC24" s="76"/>
      <c r="AE24" s="86"/>
      <c r="AF24" s="86"/>
    </row>
    <row r="25" spans="1:32" s="47" customFormat="1" ht="14.25" customHeight="1">
      <c r="A25" s="15"/>
      <c r="B25" s="132" t="s">
        <v>53</v>
      </c>
      <c r="C25" s="132"/>
      <c r="D25" s="132"/>
      <c r="E25" s="132"/>
      <c r="F25" s="82"/>
      <c r="G25" s="82"/>
      <c r="H25" s="82"/>
      <c r="I25" s="82"/>
      <c r="J25" s="82"/>
      <c r="K25" s="31"/>
      <c r="L25" s="83"/>
      <c r="M25" s="84"/>
      <c r="N25" s="33"/>
      <c r="O25" s="33"/>
      <c r="P25" s="31"/>
      <c r="Q25" s="31"/>
      <c r="R25" s="31"/>
      <c r="S25" s="31"/>
      <c r="T25" s="129"/>
      <c r="U25" s="130"/>
      <c r="V25" s="130"/>
      <c r="W25" s="130"/>
      <c r="X25" s="130"/>
      <c r="Y25" s="130"/>
      <c r="Z25" s="130"/>
      <c r="AA25" s="130"/>
      <c r="AB25" s="130"/>
      <c r="AC25" s="130"/>
      <c r="AD25" s="86"/>
      <c r="AE25" s="86"/>
      <c r="AF25" s="86"/>
    </row>
    <row r="26" spans="1:32" s="47" customFormat="1" ht="14.25" customHeight="1">
      <c r="A26" s="5" t="s">
        <v>0</v>
      </c>
      <c r="B26" s="35">
        <f>B19</f>
        <v>45346</v>
      </c>
      <c r="C26" s="35">
        <f aca="true" t="shared" si="2" ref="C26:AC26">C19</f>
        <v>45347</v>
      </c>
      <c r="D26" s="35">
        <f t="shared" si="2"/>
        <v>45353</v>
      </c>
      <c r="E26" s="35">
        <f t="shared" si="2"/>
        <v>45354</v>
      </c>
      <c r="F26" s="35">
        <f t="shared" si="2"/>
        <v>45360</v>
      </c>
      <c r="G26" s="35">
        <f t="shared" si="2"/>
        <v>45361</v>
      </c>
      <c r="H26" s="35">
        <f t="shared" si="2"/>
        <v>45367</v>
      </c>
      <c r="I26" s="35">
        <f t="shared" si="2"/>
        <v>45368</v>
      </c>
      <c r="J26" s="35">
        <f t="shared" si="2"/>
        <v>45374</v>
      </c>
      <c r="K26" s="35">
        <f t="shared" si="2"/>
        <v>45375</v>
      </c>
      <c r="L26" s="35">
        <f t="shared" si="2"/>
        <v>45381</v>
      </c>
      <c r="M26" s="35">
        <f t="shared" si="2"/>
        <v>45382</v>
      </c>
      <c r="N26" s="61">
        <f t="shared" si="2"/>
        <v>45388</v>
      </c>
      <c r="O26" s="61">
        <f t="shared" si="2"/>
        <v>45389</v>
      </c>
      <c r="P26" s="61">
        <f t="shared" si="2"/>
        <v>45395</v>
      </c>
      <c r="Q26" s="61">
        <f t="shared" si="2"/>
        <v>45396</v>
      </c>
      <c r="R26" s="61">
        <f t="shared" si="2"/>
        <v>45402</v>
      </c>
      <c r="S26" s="61">
        <f t="shared" si="2"/>
        <v>45403</v>
      </c>
      <c r="T26" s="35">
        <f t="shared" si="2"/>
        <v>45409</v>
      </c>
      <c r="U26" s="80">
        <f t="shared" si="2"/>
        <v>45410</v>
      </c>
      <c r="V26" s="80">
        <f t="shared" si="2"/>
        <v>45423</v>
      </c>
      <c r="W26" s="80">
        <f t="shared" si="2"/>
        <v>45424</v>
      </c>
      <c r="X26" s="80">
        <f t="shared" si="2"/>
        <v>45430</v>
      </c>
      <c r="Y26" s="80">
        <f t="shared" si="2"/>
        <v>45431</v>
      </c>
      <c r="Z26" s="80">
        <f t="shared" si="2"/>
        <v>45437</v>
      </c>
      <c r="AA26" s="80">
        <f t="shared" si="2"/>
        <v>45438</v>
      </c>
      <c r="AB26" s="80">
        <f t="shared" si="2"/>
        <v>45444</v>
      </c>
      <c r="AC26" s="80">
        <f t="shared" si="2"/>
        <v>45445</v>
      </c>
      <c r="AD26" s="86"/>
      <c r="AE26" s="86"/>
      <c r="AF26" s="86"/>
    </row>
    <row r="27" spans="1:32" s="47" customFormat="1" ht="14.25" customHeight="1">
      <c r="A27" s="71" t="s">
        <v>38</v>
      </c>
      <c r="B27" s="53" t="s">
        <v>28</v>
      </c>
      <c r="C27" s="51" t="s">
        <v>56</v>
      </c>
      <c r="D27" s="42" t="s">
        <v>36</v>
      </c>
      <c r="E27" s="44" t="s">
        <v>25</v>
      </c>
      <c r="F27" s="52" t="s">
        <v>58</v>
      </c>
      <c r="G27" s="53" t="s">
        <v>28</v>
      </c>
      <c r="H27" s="43" t="s">
        <v>24</v>
      </c>
      <c r="I27" s="51" t="s">
        <v>56</v>
      </c>
      <c r="J27" s="57"/>
      <c r="K27" s="57"/>
      <c r="L27" s="42" t="s">
        <v>36</v>
      </c>
      <c r="M27" s="44" t="s">
        <v>25</v>
      </c>
      <c r="N27" s="53" t="s">
        <v>28</v>
      </c>
      <c r="O27" s="57"/>
      <c r="P27" s="43" t="s">
        <v>24</v>
      </c>
      <c r="Q27" s="51" t="s">
        <v>56</v>
      </c>
      <c r="R27" s="57"/>
      <c r="S27" s="57"/>
      <c r="T27" s="57"/>
      <c r="U27" s="57"/>
      <c r="V27" s="43" t="s">
        <v>24</v>
      </c>
      <c r="W27" s="44" t="s">
        <v>25</v>
      </c>
      <c r="X27" s="44" t="s">
        <v>25</v>
      </c>
      <c r="Y27" s="51" t="s">
        <v>56</v>
      </c>
      <c r="Z27" s="57"/>
      <c r="AA27" s="57"/>
      <c r="AB27" s="57"/>
      <c r="AC27" s="42" t="s">
        <v>36</v>
      </c>
      <c r="AD27" s="86"/>
      <c r="AE27" s="85"/>
      <c r="AF27" s="86"/>
    </row>
    <row r="28" spans="1:31" s="47" customFormat="1" ht="14.25" customHeight="1">
      <c r="A28" s="71" t="s">
        <v>39</v>
      </c>
      <c r="B28" s="53" t="s">
        <v>28</v>
      </c>
      <c r="C28" s="51" t="s">
        <v>56</v>
      </c>
      <c r="D28" s="42" t="s">
        <v>35</v>
      </c>
      <c r="E28" s="44" t="s">
        <v>25</v>
      </c>
      <c r="F28" s="52" t="s">
        <v>58</v>
      </c>
      <c r="G28" s="53" t="s">
        <v>28</v>
      </c>
      <c r="H28" s="43" t="s">
        <v>24</v>
      </c>
      <c r="I28" s="51" t="s">
        <v>56</v>
      </c>
      <c r="J28" s="57"/>
      <c r="K28" s="57"/>
      <c r="L28" s="42" t="s">
        <v>35</v>
      </c>
      <c r="M28" s="44" t="s">
        <v>25</v>
      </c>
      <c r="N28" s="53" t="s">
        <v>28</v>
      </c>
      <c r="O28" s="52" t="s">
        <v>58</v>
      </c>
      <c r="P28" s="43" t="s">
        <v>24</v>
      </c>
      <c r="Q28" s="51" t="s">
        <v>56</v>
      </c>
      <c r="R28" s="57"/>
      <c r="S28" s="57"/>
      <c r="T28" s="57"/>
      <c r="U28" s="57"/>
      <c r="V28" s="43" t="s">
        <v>24</v>
      </c>
      <c r="W28" s="44" t="s">
        <v>25</v>
      </c>
      <c r="X28" s="44" t="s">
        <v>25</v>
      </c>
      <c r="Y28" s="51" t="s">
        <v>56</v>
      </c>
      <c r="Z28" s="57"/>
      <c r="AA28" s="57"/>
      <c r="AB28" s="57"/>
      <c r="AC28" s="42" t="s">
        <v>35</v>
      </c>
      <c r="AD28" s="86"/>
      <c r="AE28" s="85"/>
    </row>
    <row r="29" spans="1:31" s="47" customFormat="1" ht="16.5">
      <c r="A29" s="71" t="s">
        <v>40</v>
      </c>
      <c r="B29" s="53" t="s">
        <v>28</v>
      </c>
      <c r="C29" s="51" t="s">
        <v>56</v>
      </c>
      <c r="D29" s="42" t="s">
        <v>36</v>
      </c>
      <c r="E29" s="44" t="s">
        <v>25</v>
      </c>
      <c r="F29" s="52" t="s">
        <v>58</v>
      </c>
      <c r="G29" s="53" t="s">
        <v>28</v>
      </c>
      <c r="H29" s="43" t="s">
        <v>24</v>
      </c>
      <c r="I29" s="51" t="s">
        <v>56</v>
      </c>
      <c r="J29" s="57"/>
      <c r="K29" s="57"/>
      <c r="L29" s="42" t="s">
        <v>36</v>
      </c>
      <c r="M29" s="44" t="s">
        <v>25</v>
      </c>
      <c r="N29" s="53" t="s">
        <v>28</v>
      </c>
      <c r="O29" s="52" t="s">
        <v>58</v>
      </c>
      <c r="P29" s="43" t="s">
        <v>24</v>
      </c>
      <c r="Q29" s="53" t="s">
        <v>28</v>
      </c>
      <c r="R29" s="57"/>
      <c r="S29" s="57"/>
      <c r="T29" s="57"/>
      <c r="U29" s="57"/>
      <c r="V29" s="43" t="s">
        <v>24</v>
      </c>
      <c r="W29" s="44" t="s">
        <v>25</v>
      </c>
      <c r="X29" s="43" t="s">
        <v>24</v>
      </c>
      <c r="Y29" s="51" t="s">
        <v>56</v>
      </c>
      <c r="Z29" s="57"/>
      <c r="AA29" s="57"/>
      <c r="AB29" s="57"/>
      <c r="AC29" s="42" t="s">
        <v>36</v>
      </c>
      <c r="AD29" s="86"/>
      <c r="AE29" s="85"/>
    </row>
    <row r="30" spans="1:31" s="47" customFormat="1" ht="16.5">
      <c r="A30" s="71" t="s">
        <v>41</v>
      </c>
      <c r="B30" s="53" t="s">
        <v>28</v>
      </c>
      <c r="C30" s="51" t="s">
        <v>56</v>
      </c>
      <c r="D30" s="42" t="s">
        <v>35</v>
      </c>
      <c r="E30" s="44" t="s">
        <v>25</v>
      </c>
      <c r="F30" s="52" t="s">
        <v>58</v>
      </c>
      <c r="G30" s="53" t="s">
        <v>28</v>
      </c>
      <c r="H30" s="43" t="s">
        <v>24</v>
      </c>
      <c r="I30" s="51" t="s">
        <v>56</v>
      </c>
      <c r="J30" s="57"/>
      <c r="K30" s="57"/>
      <c r="L30" s="42" t="s">
        <v>35</v>
      </c>
      <c r="M30" s="44" t="s">
        <v>25</v>
      </c>
      <c r="N30" s="53" t="s">
        <v>28</v>
      </c>
      <c r="O30" s="52" t="s">
        <v>58</v>
      </c>
      <c r="P30" s="43" t="s">
        <v>24</v>
      </c>
      <c r="Q30" s="53" t="s">
        <v>28</v>
      </c>
      <c r="R30" s="57"/>
      <c r="S30" s="57"/>
      <c r="T30" s="57"/>
      <c r="U30" s="57"/>
      <c r="V30" s="43" t="s">
        <v>24</v>
      </c>
      <c r="W30" s="44" t="s">
        <v>25</v>
      </c>
      <c r="X30" s="43" t="s">
        <v>24</v>
      </c>
      <c r="Y30" s="51" t="s">
        <v>56</v>
      </c>
      <c r="Z30" s="57"/>
      <c r="AA30" s="57"/>
      <c r="AB30" s="57"/>
      <c r="AC30" s="42" t="s">
        <v>35</v>
      </c>
      <c r="AD30" s="86"/>
      <c r="AE30" s="86"/>
    </row>
    <row r="31" spans="1:31" ht="16.5">
      <c r="A31" s="71" t="s">
        <v>42</v>
      </c>
      <c r="B31" s="55"/>
      <c r="C31" s="55"/>
      <c r="D31" s="42" t="s">
        <v>35</v>
      </c>
      <c r="E31" s="55"/>
      <c r="F31" s="45"/>
      <c r="G31" s="45"/>
      <c r="H31" s="77"/>
      <c r="I31" s="76"/>
      <c r="J31" s="76"/>
      <c r="K31" s="55"/>
      <c r="L31" s="42" t="s">
        <v>36</v>
      </c>
      <c r="M31" s="76"/>
      <c r="N31" s="45"/>
      <c r="O31" s="45"/>
      <c r="P31" s="55"/>
      <c r="Q31" s="55"/>
      <c r="R31" s="76"/>
      <c r="S31" s="76"/>
      <c r="T31" s="22"/>
      <c r="U31" s="55"/>
      <c r="V31" s="48"/>
      <c r="W31" s="48"/>
      <c r="X31" s="48"/>
      <c r="Y31" s="48"/>
      <c r="Z31" s="48"/>
      <c r="AA31" s="48"/>
      <c r="AB31" s="48"/>
      <c r="AC31" s="48"/>
      <c r="AD31" s="88"/>
      <c r="AE31" s="88"/>
    </row>
    <row r="32" spans="15:32" ht="14.25">
      <c r="O32" s="47"/>
      <c r="AD32" s="88"/>
      <c r="AE32" s="88"/>
      <c r="AF32" s="88"/>
    </row>
    <row r="33" ht="14.25">
      <c r="O33" s="47"/>
    </row>
    <row r="34" s="47" customFormat="1" ht="14.25"/>
    <row r="35" spans="1:13" s="47" customFormat="1" ht="16.5">
      <c r="A35" s="38" t="s">
        <v>64</v>
      </c>
      <c r="M35" s="31" t="s">
        <v>17</v>
      </c>
    </row>
    <row r="36" spans="1:13" s="47" customFormat="1" ht="16.5">
      <c r="A36" s="38" t="s">
        <v>70</v>
      </c>
      <c r="M36" s="31" t="s">
        <v>9</v>
      </c>
    </row>
    <row r="37" spans="1:14" ht="16.5">
      <c r="A37" s="38" t="s">
        <v>55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ht="16.5">
      <c r="A38" s="38" t="s">
        <v>48</v>
      </c>
    </row>
    <row r="39" spans="1:14" ht="16.5">
      <c r="A39" s="38" t="s">
        <v>69</v>
      </c>
      <c r="B39" s="47"/>
      <c r="C39" s="47"/>
      <c r="D39" s="47"/>
      <c r="E39" s="47"/>
      <c r="F39" s="47"/>
      <c r="G39" s="47"/>
      <c r="H39" s="47"/>
      <c r="I39" s="47"/>
      <c r="J39" s="47"/>
      <c r="N39" s="47"/>
    </row>
    <row r="40" spans="1:14" ht="16.5">
      <c r="A40" s="56" t="s">
        <v>77</v>
      </c>
      <c r="B40" s="47"/>
      <c r="C40" s="47"/>
      <c r="D40" s="47"/>
      <c r="E40" s="47"/>
      <c r="F40" s="47"/>
      <c r="G40" s="47"/>
      <c r="H40" s="47"/>
      <c r="I40" s="47"/>
      <c r="J40" s="47"/>
      <c r="N40" s="47"/>
    </row>
    <row r="41" spans="1:14" ht="16.5">
      <c r="A41" s="3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</sheetData>
  <sheetProtection/>
  <mergeCells count="23">
    <mergeCell ref="A1:M1"/>
    <mergeCell ref="A2:M2"/>
    <mergeCell ref="B3:C3"/>
    <mergeCell ref="D3:E3"/>
    <mergeCell ref="F3:G3"/>
    <mergeCell ref="B25:E25"/>
    <mergeCell ref="T25:AC25"/>
    <mergeCell ref="Z3:AA3"/>
    <mergeCell ref="AB3:AC3"/>
    <mergeCell ref="B4:E4"/>
    <mergeCell ref="B11:E11"/>
    <mergeCell ref="T11:AC11"/>
    <mergeCell ref="P3:Q3"/>
    <mergeCell ref="R3:S3"/>
    <mergeCell ref="T3:U3"/>
    <mergeCell ref="B18:E18"/>
    <mergeCell ref="S18:AC18"/>
    <mergeCell ref="N3:O3"/>
    <mergeCell ref="H3:I3"/>
    <mergeCell ref="J3:K3"/>
    <mergeCell ref="L3:M3"/>
    <mergeCell ref="V3:W3"/>
    <mergeCell ref="X3:Y3"/>
  </mergeCells>
  <printOptions/>
  <pageMargins left="0.38" right="0.24" top="0.3" bottom="0.19" header="0.2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M.Nastasoiu</dc:creator>
  <cp:keywords/>
  <dc:description/>
  <cp:lastModifiedBy>BENEA Bogdan Cornel</cp:lastModifiedBy>
  <cp:lastPrinted>2019-02-25T07:43:59Z</cp:lastPrinted>
  <dcterms:created xsi:type="dcterms:W3CDTF">2010-02-05T15:43:17Z</dcterms:created>
  <dcterms:modified xsi:type="dcterms:W3CDTF">2024-02-20T06:50:35Z</dcterms:modified>
  <cp:category/>
  <cp:version/>
  <cp:contentType/>
  <cp:contentStatus/>
</cp:coreProperties>
</file>